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docs.live.net/5b0f7639cfb5af93/ドキュメント/★/01.案件別/05.千葉県/2025千葉県庁/02.セミナー・研修会/250522参加申込書/"/>
    </mc:Choice>
  </mc:AlternateContent>
  <xr:revisionPtr revIDLastSave="1" documentId="13_ncr:1_{D4CA38B1-511D-44EC-99EB-9C4FAD11E74E}" xr6:coauthVersionLast="47" xr6:coauthVersionMax="47" xr10:uidLastSave="{16C917CA-FAFA-4E78-9FBC-5F06B617D19E}"/>
  <bookViews>
    <workbookView xWindow="-110" yWindow="-110" windowWidth="22780" windowHeight="14540" activeTab="1" xr2:uid="{00000000-000D-0000-FFFF-FFFF00000000}"/>
  </bookViews>
  <sheets>
    <sheet name="【記入例】" sheetId="10" r:id="rId1"/>
    <sheet name="NR取引条件確認書" sheetId="8"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s>
  <definedNames>
    <definedName name="__key2" hidden="1">'[1]5-1-2西支援　数値実績'!#REF!</definedName>
    <definedName name="_1ｄ１_" localSheetId="0">【記入例】!_1ｄ１_</definedName>
    <definedName name="_1ｄ１_" localSheetId="1">NR取引条件確認書!_1ｄ１_</definedName>
    <definedName name="_1ｄ１_">[0]!_1ｄ１_</definedName>
    <definedName name="_2ｄ１_">[0]!_2ｄ１_</definedName>
    <definedName name="_3ＪＫ_ＡＢＣ分析理論原価_3月_">#REF!</definedName>
    <definedName name="_4ＪＫ_ＡＢＣ分析理論原価_4月_">#REF!</definedName>
    <definedName name="_any2">#REF!</definedName>
    <definedName name="_any3">#REF!</definedName>
    <definedName name="_Fill" hidden="1">#REF!</definedName>
    <definedName name="_Key1" hidden="1">'[2]5-1-2西支援　数値実績'!#REF!</definedName>
    <definedName name="_Key2" hidden="1">[3]見積OES!#REF!</definedName>
    <definedName name="_Order1" hidden="1">1</definedName>
    <definedName name="_Order2" hidden="1">255</definedName>
    <definedName name="_SMZ2">#REF!</definedName>
    <definedName name="_SMZ3">#REF!</definedName>
    <definedName name="_ta10">#REF!</definedName>
    <definedName name="_ta11">#REF!</definedName>
    <definedName name="_ta12">#REF!</definedName>
    <definedName name="_ta13">#REF!</definedName>
    <definedName name="_ta14">#REF!</definedName>
    <definedName name="_ta15">#REF!</definedName>
    <definedName name="_ta16">#REF!</definedName>
    <definedName name="_ta17">#REF!</definedName>
    <definedName name="_ta18">#REF!</definedName>
    <definedName name="_ta19">#REF!</definedName>
    <definedName name="_ta20">#REF!</definedName>
    <definedName name="_ta21">#REF!</definedName>
    <definedName name="_ta22">#REF!</definedName>
    <definedName name="_ta23">#REF!</definedName>
    <definedName name="_ta24">#REF!</definedName>
    <definedName name="_ta25">#REF!</definedName>
    <definedName name="_ta26">#REF!</definedName>
    <definedName name="_ta27">#REF!</definedName>
    <definedName name="_ta28">#REF!</definedName>
    <definedName name="_ta29">#REF!</definedName>
    <definedName name="_ta30">#REF!</definedName>
    <definedName name="_ta31">#REF!</definedName>
    <definedName name="_ta9">#REF!</definedName>
    <definedName name="_tai9">#REF!</definedName>
    <definedName name="_ya11">#REF!</definedName>
    <definedName name="_ya12">#REF!</definedName>
    <definedName name="_ya13">#REF!</definedName>
    <definedName name="_ya15">#REF!</definedName>
    <definedName name="_ya16">#REF!</definedName>
    <definedName name="_ya17">#REF!</definedName>
    <definedName name="_ya18">#REF!</definedName>
    <definedName name="_ya19">#REF!</definedName>
    <definedName name="_ya23">#REF!</definedName>
    <definedName name="_ya24">#REF!</definedName>
    <definedName name="_ya25">#REF!</definedName>
    <definedName name="_ya27">#REF!</definedName>
    <definedName name="_ya29">#REF!</definedName>
    <definedName name="_ya30">#REF!</definedName>
    <definedName name="_ya31">#REF!</definedName>
    <definedName name="_ya8">#REF!</definedName>
    <definedName name="\0">#REF!</definedName>
    <definedName name="\E">#REF!</definedName>
    <definedName name="\h">#REF!</definedName>
    <definedName name="\k">#REF!</definedName>
    <definedName name="\l">#REF!</definedName>
    <definedName name="\P">#REF!</definedName>
    <definedName name="\s">#REF!</definedName>
    <definedName name="\w">#REF!</definedName>
    <definedName name="◇" localSheetId="0">【記入例】!◇</definedName>
    <definedName name="◇" localSheetId="1">NR取引条件確認書!◇</definedName>
    <definedName name="◇">[0]!◇</definedName>
    <definedName name="☆上記３１期の累計実績は_前期との">#REF!</definedName>
    <definedName name="★依頼">[4]とり鉄クレーム【元データ】!$A$2:$T$123</definedName>
    <definedName name="②" localSheetId="0">【記入例】!②</definedName>
    <definedName name="②" localSheetId="1">NR取引条件確認書!②</definedName>
    <definedName name="②">[0]!②</definedName>
    <definedName name="a">#REF!</definedName>
    <definedName name="A1.R60_">#N/A</definedName>
    <definedName name="aaa">#REF!</definedName>
    <definedName name="AC">#REF!</definedName>
    <definedName name="Access_Button" hidden="1">"X11ﾃﾞｰﾀ_全社売上_List"</definedName>
    <definedName name="AccessDatabase" hidden="1">"S:\モベラ\業務統括\うえむら\経理\11ﾃﾞｰﾀ.mdb"</definedName>
    <definedName name="aefgawefwaefawef" localSheetId="0">[5]!O_Hirata</definedName>
    <definedName name="aefgawefwaefawef" localSheetId="1">[5]!O_Hirata</definedName>
    <definedName name="aefgawefwaefawef">[5]!O_Hirata</definedName>
    <definedName name="agwergqwaergwaerfwe" localSheetId="0">[6]!N_Miyamoto</definedName>
    <definedName name="agwergqwaergwaerfwe" localSheetId="1">[6]!N_Miyamoto</definedName>
    <definedName name="agwergqwaergwaerfwe">[6]!N_Miyamoto</definedName>
    <definedName name="ANY">#REF!</definedName>
    <definedName name="ASA">'[7]4-2)販管累計実績前年対'!#REF!</definedName>
    <definedName name="aweawe">#REF!</definedName>
    <definedName name="awefwa" localSheetId="0">[5]!O_Uehara</definedName>
    <definedName name="awefwa" localSheetId="1">[5]!O_Uehara</definedName>
    <definedName name="awefwa">[5]!O_Uehara</definedName>
    <definedName name="awefwaefwe2qfw" localSheetId="0">[5]!O_Ishikawa</definedName>
    <definedName name="awefwaefwe2qfw" localSheetId="1">[5]!O_Ishikawa</definedName>
    <definedName name="awefwaefwe2qfw">[5]!O_Ishikawa</definedName>
    <definedName name="awegfawefgawrefawefgwa" localSheetId="0">[6]!N_Yoshimori</definedName>
    <definedName name="awegfawefgawrefawefgwa" localSheetId="1">[6]!N_Yoshimori</definedName>
    <definedName name="awegfawefgawrefawefgwa">[6]!N_Yoshimori</definedName>
    <definedName name="awesfawefawe" localSheetId="0">[8]!M_Saito</definedName>
    <definedName name="awesfawefawe" localSheetId="1">[8]!M_Saito</definedName>
    <definedName name="awesfawefawe">[8]!M_Saito</definedName>
    <definedName name="awesfwae" localSheetId="0">[9]!SA_Akuta</definedName>
    <definedName name="awesfwae" localSheetId="1">[9]!SA_Akuta</definedName>
    <definedName name="awesfwae">[9]!SA_Akuta</definedName>
    <definedName name="ｂ">#REF!</definedName>
    <definedName name="BB">'[10]4-2)販管累計実績前年対'!#REF!</definedName>
    <definedName name="check" localSheetId="0">【記入例】!check</definedName>
    <definedName name="check" localSheetId="1">NR取引条件確認書!check</definedName>
    <definedName name="check">[0]!check</definedName>
    <definedName name="ｃｈｅｃｋ１" localSheetId="0">【記入例】!ｃｈｅｃｋ１</definedName>
    <definedName name="ｃｈｅｃｋ１" localSheetId="1">NR取引条件確認書!ｃｈｅｃｋ１</definedName>
    <definedName name="ｃｈｅｃｋ１">[0]!ｃｈｅｃｋ１</definedName>
    <definedName name="check2" localSheetId="0">【記入例】!check2</definedName>
    <definedName name="check2" localSheetId="1">NR取引条件確認書!check2</definedName>
    <definedName name="check2">[0]!check2</definedName>
    <definedName name="checki" localSheetId="0">【記入例】!checki</definedName>
    <definedName name="checki" localSheetId="1">NR取引条件確認書!checki</definedName>
    <definedName name="checki">[0]!checki</definedName>
    <definedName name="_xlnm.Criteria">#REF!</definedName>
    <definedName name="_xlnm.Database">#REF!</definedName>
    <definedName name="ＤＢ">[11]中野!$H$5:$AB$615</definedName>
    <definedName name="ddaewfawefaw">#REF!</definedName>
    <definedName name="ｄｄｄ" localSheetId="0">[12]!S_Yoshida</definedName>
    <definedName name="ｄｄｄ" localSheetId="1">[12]!S_Yoshida</definedName>
    <definedName name="ｄｄｄ">[12]!S_Yoshida</definedName>
    <definedName name="dddd">#REF!</definedName>
    <definedName name="ｄｄｄｄｄ" localSheetId="0">[13]!SA_Akuta</definedName>
    <definedName name="ｄｄｄｄｄ" localSheetId="1">[13]!SA_Akuta</definedName>
    <definedName name="ｄｄｄｄｄ">[13]!SA_Akuta</definedName>
    <definedName name="ｄｆ">[14]具体施策検討!$L$80</definedName>
    <definedName name="DNEXP">#REF!</definedName>
    <definedName name="DNEXP2">#REF!</definedName>
    <definedName name="DNEXP3">#REF!</definedName>
    <definedName name="ｄｒｔ">[14]具体施策検討!$L$82</definedName>
    <definedName name="ｄｓ">'[15]970109工務全体'!#REF!</definedName>
    <definedName name="ed2ed2edwedc" localSheetId="0">[16]!N_Yoshimori</definedName>
    <definedName name="ed2ed2edwedc" localSheetId="1">[16]!N_Yoshimori</definedName>
    <definedName name="ed2ed2edwedc">[16]!N_Yoshimori</definedName>
    <definedName name="edkjoedij2w" localSheetId="0">[17]!M_Adachi</definedName>
    <definedName name="edkjoedij2w" localSheetId="1">[17]!M_Adachi</definedName>
    <definedName name="edkjoedij2w">[17]!M_Adachi</definedName>
    <definedName name="_xlnm.Extract">[18]商品価格!#REF!</definedName>
    <definedName name="ｆ">#REF!</definedName>
    <definedName name="ｆｄ">#REF!</definedName>
    <definedName name="Flag1">#REF!,#REF!,#REF!,#REF!</definedName>
    <definedName name="Flag2">#REF!,#REF!,#REF!,#REF!</definedName>
    <definedName name="FPC">#REF!</definedName>
    <definedName name="ｆｔ">[14]具体施策検討!$H$49</definedName>
    <definedName name="ｆんくｗねｆ">'[19]マトリックス（大戸屋）'!#REF!</definedName>
    <definedName name="ｇ">[14]具体施策検討!$H$45</definedName>
    <definedName name="G_AREA">#REF!</definedName>
    <definedName name="GAUC">#REF!</definedName>
    <definedName name="ｇｇ">'[20]&lt;5&gt;相関図表(紙媒体アウトプット用）'!$A$1:$AD$52</definedName>
    <definedName name="ggrrf" localSheetId="0">[21]!S_Yoshida</definedName>
    <definedName name="ggrrf" localSheetId="1">[21]!S_Yoshida</definedName>
    <definedName name="ggrrf">[21]!S_Yoshida</definedName>
    <definedName name="grgef">'[22]970109工務全体'!#REF!</definedName>
    <definedName name="ｈ">[14]具体施策検討!$H$45</definedName>
    <definedName name="HEHEH">[23]FC2!#REF!</definedName>
    <definedName name="ｈｈ">'[20]&lt;5&gt;相関図表(紙媒体アウトプット用）'!$A$1:$AD$52</definedName>
    <definedName name="ｈｈｈｈｈ" localSheetId="0">【記入例】!ｈｈｈｈｈ</definedName>
    <definedName name="ｈｈｈｈｈ" localSheetId="1">NR取引条件確認書!ｈｈｈｈｈ</definedName>
    <definedName name="ｈｈｈｈｈ">[0]!ｈｈｈｈｈ</definedName>
    <definedName name="HIROKI" hidden="1">'[24]5-1-2西支援　数値実績'!#REF!</definedName>
    <definedName name="HTML_CodePage" hidden="1">932</definedName>
    <definedName name="HTML_Control" localSheetId="0" hidden="1">{"'調理基準書一覧'!$A$1:$J$104"}</definedName>
    <definedName name="HTML_Control" localSheetId="1" hidden="1">{"'調理基準書一覧'!$A$1:$J$104"}</definedName>
    <definedName name="HTML_Control" hidden="1">{"'調理基準書一覧'!$A$1:$J$104"}</definedName>
    <definedName name="HTML_Description" hidden="1">""</definedName>
    <definedName name="HTML_Email" hidden="1">""</definedName>
    <definedName name="HTML_Header" hidden="1">"調理基準書一覧"</definedName>
    <definedName name="HTML_LastUpdate" hidden="1">"99/07/18"</definedName>
    <definedName name="HTML_LineAfter" hidden="1">FALSE</definedName>
    <definedName name="HTML_LineBefore" hidden="1">FALSE</definedName>
    <definedName name="HTML_Name" hidden="1">"Kazuhisa.Itoi"</definedName>
    <definedName name="HTML_OBDlg2" hidden="1">TRUE</definedName>
    <definedName name="HTML_OBDlg4" hidden="1">TRUE</definedName>
    <definedName name="HTML_OS" hidden="1">0</definedName>
    <definedName name="HTML_PathFile" hidden="1">"C:\My Documents\MyHTML.htm"</definedName>
    <definedName name="HTML_Title" hidden="1">"19990624ﾗｲﾌ味覚園ｷｯﾁﾝフォーマット"</definedName>
    <definedName name="iiibll">#REF!</definedName>
    <definedName name="ｊ">#REF!</definedName>
    <definedName name="jj">#N/A</definedName>
    <definedName name="jjj" hidden="1">#REF!</definedName>
    <definedName name="ｊｋ">#REF!</definedName>
    <definedName name="ＪＫ_ＡＢＣ分析理論原価_5月_">#REF!</definedName>
    <definedName name="ｋ" hidden="1">#REF!</definedName>
    <definedName name="kitei">[25]マスタ!$K$7:$L$164</definedName>
    <definedName name="kk">#N/A</definedName>
    <definedName name="kkk" hidden="1">#REF!</definedName>
    <definedName name="kkoijoi" localSheetId="0">[26]!W_Hirose</definedName>
    <definedName name="kkoijoi" localSheetId="1">[26]!W_Hirose</definedName>
    <definedName name="kkoijoi">[26]!W_Hirose</definedName>
    <definedName name="ljojo2ed2ed" localSheetId="0">[17]!M_Saito</definedName>
    <definedName name="ljojo2ed2ed" localSheetId="1">[17]!M_Saito</definedName>
    <definedName name="ljojo2ed2ed">[17]!M_Saito</definedName>
    <definedName name="lwekdjo2wedji" localSheetId="0">[16]!N_Miyamoto</definedName>
    <definedName name="lwekdjo2wedji" localSheetId="1">[16]!N_Miyamoto</definedName>
    <definedName name="lwekdjo2wedji">[16]!N_Miyamoto</definedName>
    <definedName name="M_Adachi" localSheetId="0">[17]!M_Adachi</definedName>
    <definedName name="M_Adachi" localSheetId="1">[17]!M_Adachi</definedName>
    <definedName name="M_Adachi">[17]!M_Adachi</definedName>
    <definedName name="M_check.check" localSheetId="0">【記入例】!M_check.check</definedName>
    <definedName name="M_check.check" localSheetId="1">NR取引条件確認書!M_check.check</definedName>
    <definedName name="M_check.check">[0]!M_check.check</definedName>
    <definedName name="M_Saito" localSheetId="0">[17]!M_Saito</definedName>
    <definedName name="M_Saito" localSheetId="1">[17]!M_Saito</definedName>
    <definedName name="M_Saito">[17]!M_Saito</definedName>
    <definedName name="M_食材">#REF!</definedName>
    <definedName name="M_店舗_全店舗">#REF!</definedName>
    <definedName name="max">[27]Sheet2!$C$6</definedName>
    <definedName name="max_a">#REF!</definedName>
    <definedName name="max_b">#REF!</definedName>
    <definedName name="ｍｋ">[14]具体施策検討!$L$79</definedName>
    <definedName name="MST_材料">#REF!</definedName>
    <definedName name="ｎ">[14]具体施策検討!$K$48</definedName>
    <definedName name="N_Miyamoto" localSheetId="0">[16]!N_Miyamoto</definedName>
    <definedName name="N_Miyamoto" localSheetId="1">[16]!N_Miyamoto</definedName>
    <definedName name="N_Miyamoto">[16]!N_Miyamoto</definedName>
    <definedName name="N_Yoshimori" localSheetId="0">[16]!N_Yoshimori</definedName>
    <definedName name="N_Yoshimori" localSheetId="1">[16]!N_Yoshimori</definedName>
    <definedName name="N_Yoshimori">[16]!N_Yoshimori</definedName>
    <definedName name="nannde" localSheetId="0">【記入例】!nannde</definedName>
    <definedName name="nannde" localSheetId="1">NR取引条件確認書!nannde</definedName>
    <definedName name="nannde">[0]!nannde</definedName>
    <definedName name="new">[28]★売上入力!$B$6:$AV$36</definedName>
    <definedName name="nnnnnnnooooo">#REF!</definedName>
    <definedName name="O_Hirata" localSheetId="0">[29]!O_Hirata</definedName>
    <definedName name="O_Hirata" localSheetId="1">[29]!O_Hirata</definedName>
    <definedName name="O_Hirata">[29]!O_Hirata</definedName>
    <definedName name="O_Ishikawa" localSheetId="0">[29]!O_Ishikawa</definedName>
    <definedName name="O_Ishikawa" localSheetId="1">[29]!O_Ishikawa</definedName>
    <definedName name="O_Ishikawa">[29]!O_Ishikawa</definedName>
    <definedName name="O_Ninomiya" localSheetId="0">[29]!O_Ninomiya</definedName>
    <definedName name="O_Ninomiya" localSheetId="1">[29]!O_Ninomiya</definedName>
    <definedName name="O_Ninomiya">[29]!O_Ninomiya</definedName>
    <definedName name="O_Uehara" localSheetId="0">[29]!O_Uehara</definedName>
    <definedName name="O_Uehara" localSheetId="1">[29]!O_Uehara</definedName>
    <definedName name="O_Uehara">[29]!O_Uehara</definedName>
    <definedName name="ohituyama">#REF!</definedName>
    <definedName name="ｐ」">[14]具体施策検討!$L$87</definedName>
    <definedName name="PB" localSheetId="0">【記入例】!PB</definedName>
    <definedName name="PB" localSheetId="1">NR取引条件確認書!PB</definedName>
    <definedName name="PB">[0]!PB</definedName>
    <definedName name="PB化" localSheetId="0">【記入例】!PB化</definedName>
    <definedName name="PB化" localSheetId="1">NR取引条件確認書!PB化</definedName>
    <definedName name="PB化">[0]!PB化</definedName>
    <definedName name="_xlnm.Print_Area" localSheetId="0">【記入例】!$A$1:$AG$58</definedName>
    <definedName name="_xlnm.Print_Area" localSheetId="1">NR取引条件確認書!$A$1:$AG$58</definedName>
    <definedName name="_xlnm.Print_Area">[3]見積OES!#REF!</definedName>
    <definedName name="Print_Area_MI">#REF!</definedName>
    <definedName name="_xlnm.Print_Titles">[30]FC2!#REF!</definedName>
    <definedName name="Pﾂﾘｰ語群ﾘｽﾄ" localSheetId="0">【記入例】!Pﾂﾘｰ語群ﾘｽﾄ</definedName>
    <definedName name="Pﾂﾘｰ語群ﾘｽﾄ" localSheetId="1">NR取引条件確認書!Pﾂﾘｰ語群ﾘｽﾄ</definedName>
    <definedName name="Pﾂﾘｰ語群ﾘｽﾄ">[0]!Pﾂﾘｰ語群ﾘｽﾄ</definedName>
    <definedName name="ｑ">[31]ＦＦＣ出店計画!#REF!</definedName>
    <definedName name="Q_原価対比表_全店_020801_020809">#REF!</definedName>
    <definedName name="Q_実原価_020901_020908">#REF!</definedName>
    <definedName name="Q_実原価_020901_020930">#REF!</definedName>
    <definedName name="Q_実原価_020908_020915">#REF!</definedName>
    <definedName name="Q_実原価_020916_020922">#REF!</definedName>
    <definedName name="Q_実原価_020922_020929">#REF!</definedName>
    <definedName name="Q_棚卸結果_0207">#REF!</definedName>
    <definedName name="Q_店舗">#REF!</definedName>
    <definedName name="ｑｄｓｗふぇｇｒて" localSheetId="0">【記入例】!ｑｄｓｗふぇｇｒて</definedName>
    <definedName name="ｑｄｓｗふぇｇｒて" localSheetId="1">NR取引条件確認書!ｑｄｓｗふぇｇｒて</definedName>
    <definedName name="ｑｄｓｗふぇｇｒて">[0]!ｑｄｓｗふぇｇｒて</definedName>
    <definedName name="QFILE0001">#REF!</definedName>
    <definedName name="qu_check_list">[32]土間和民データ!$A$1:$M$231</definedName>
    <definedName name="que_out_jinkihon">#REF!</definedName>
    <definedName name="qwe" localSheetId="0">【記入例】!qwe</definedName>
    <definedName name="qwe" localSheetId="1">NR取引条件確認書!qwe</definedName>
    <definedName name="qwe">[0]!qwe</definedName>
    <definedName name="RAW">#REF!</definedName>
    <definedName name="Record1" localSheetId="0">[33]!Record1</definedName>
    <definedName name="Record1" localSheetId="1">[33]!Record1</definedName>
    <definedName name="Record1">[33]!Record1</definedName>
    <definedName name="Record14" localSheetId="0">[34]!Record14</definedName>
    <definedName name="Record14" localSheetId="1">[34]!Record14</definedName>
    <definedName name="Record14">[34]!Record14</definedName>
    <definedName name="Record16" localSheetId="0">[34]!Record16</definedName>
    <definedName name="Record16" localSheetId="1">[34]!Record16</definedName>
    <definedName name="Record16">[34]!Record16</definedName>
    <definedName name="Record17" localSheetId="0">[34]!Record17</definedName>
    <definedName name="Record17" localSheetId="1">[34]!Record17</definedName>
    <definedName name="Record17">[34]!Record17</definedName>
    <definedName name="Record18" localSheetId="0">[34]!Record18</definedName>
    <definedName name="Record18" localSheetId="1">[34]!Record18</definedName>
    <definedName name="Record18">[34]!Record18</definedName>
    <definedName name="Record5" localSheetId="0">[34]!Record5</definedName>
    <definedName name="Record5" localSheetId="1">[34]!Record5</definedName>
    <definedName name="Record5">[34]!Record5</definedName>
    <definedName name="Record6" localSheetId="0">[34]!Record6</definedName>
    <definedName name="Record6" localSheetId="1">[34]!Record6</definedName>
    <definedName name="Record6">[34]!Record6</definedName>
    <definedName name="Record7" localSheetId="0">[34]!Record7</definedName>
    <definedName name="Record7" localSheetId="1">[34]!Record7</definedName>
    <definedName name="Record7">[34]!Record7</definedName>
    <definedName name="Record8" localSheetId="0">[34]!Record8</definedName>
    <definedName name="Record8" localSheetId="1">[34]!Record8</definedName>
    <definedName name="Record8">[34]!Record8</definedName>
    <definedName name="Record9" localSheetId="0">[34]!Record9</definedName>
    <definedName name="Record9" localSheetId="1">[34]!Record9</definedName>
    <definedName name="Record9">[34]!Record9</definedName>
    <definedName name="RecordFUTAI" localSheetId="0">[33]!RecordFUTAI</definedName>
    <definedName name="RecordFUTAI" localSheetId="1">[33]!RecordFUTAI</definedName>
    <definedName name="RecordFUTAI">[33]!RecordFUTAI</definedName>
    <definedName name="RecordRET" localSheetId="0">[33]!RecordRET</definedName>
    <definedName name="RecordRET" localSheetId="1">[33]!RecordRET</definedName>
    <definedName name="RecordRET">[33]!RecordRET</definedName>
    <definedName name="RecordSCE" localSheetId="0">[33]!RecordSCE</definedName>
    <definedName name="RecordSCE" localSheetId="1">[33]!RecordSCE</definedName>
    <definedName name="RecordSCE">[33]!RecordSCE</definedName>
    <definedName name="RecordSCEALL" localSheetId="0">[33]!RecordSCEALL</definedName>
    <definedName name="RecordSCEALL" localSheetId="1">[33]!RecordSCEALL</definedName>
    <definedName name="RecordSCEALL">[33]!RecordSCEALL</definedName>
    <definedName name="ret_start" localSheetId="0">[35]!ret_start</definedName>
    <definedName name="ret_start" localSheetId="1">[35]!ret_start</definedName>
    <definedName name="ret_start">[35]!ret_start</definedName>
    <definedName name="ｒｔ">[14]具体施策検討!$F$44</definedName>
    <definedName name="ｓ">[14]具体施策検討!$G$49</definedName>
    <definedName name="S_Doi" localSheetId="0">[12]!S_Doi</definedName>
    <definedName name="S_Doi" localSheetId="1">[12]!S_Doi</definedName>
    <definedName name="S_Doi">[12]!S_Doi</definedName>
    <definedName name="S_Takeuchi" localSheetId="0">[12]!S_Takeuchi</definedName>
    <definedName name="S_Takeuchi" localSheetId="1">[12]!S_Takeuchi</definedName>
    <definedName name="S_Takeuchi">[12]!S_Takeuchi</definedName>
    <definedName name="S_Yoshida" localSheetId="0">[12]!S_Yoshida</definedName>
    <definedName name="S_Yoshida" localSheetId="1">[12]!S_Yoshida</definedName>
    <definedName name="S_Yoshida">[12]!S_Yoshida</definedName>
    <definedName name="SA_Akuta" localSheetId="0">[13]!SA_Akuta</definedName>
    <definedName name="SA_Akuta" localSheetId="1">[13]!SA_Akuta</definedName>
    <definedName name="SA_Akuta">[13]!SA_Akuta</definedName>
    <definedName name="sakusei">#REF!</definedName>
    <definedName name="sedfweefwe" localSheetId="0">[8]!M_Adachi</definedName>
    <definedName name="sedfweefwe" localSheetId="1">[8]!M_Adachi</definedName>
    <definedName name="sedfweefwe">[8]!M_Adachi</definedName>
    <definedName name="seika">#REF!</definedName>
    <definedName name="sheet_print" localSheetId="0">[35]!sheet_print</definedName>
    <definedName name="sheet_print" localSheetId="1">[35]!sheet_print</definedName>
    <definedName name="sheet_print">[35]!sheet_print</definedName>
    <definedName name="sheet_text" localSheetId="0">[35]!sheet_text</definedName>
    <definedName name="sheet_text" localSheetId="1">[35]!sheet_text</definedName>
    <definedName name="sheet_text">[35]!sheet_text</definedName>
    <definedName name="SMZ">#REF!</definedName>
    <definedName name="ｔ">[14]具体施策検討!$G$49</definedName>
    <definedName name="T_メニュー出数_FC_2">'[36]ＡＢＣ分析（カテゴリー）'!$A$2:$D$29</definedName>
    <definedName name="taihei">[37]taihei!$A:$IV</definedName>
    <definedName name="taihei2">#REF!</definedName>
    <definedName name="taihei9">#REF!</definedName>
    <definedName name="taiheifood">[38]ﾀｲﾍｲﾌｰﾄﾞ!$A:$IV</definedName>
    <definedName name="tenki">[25]マスタ!$E$7:$F$11</definedName>
    <definedName name="text_sheet" localSheetId="0">[35]!text_sheet</definedName>
    <definedName name="text_sheet" localSheetId="1">[35]!text_sheet</definedName>
    <definedName name="text_sheet">[35]!text_sheet</definedName>
    <definedName name="TF03_統合Ｔ">[39]ＬＰＧ!$A$2:$M$53</definedName>
    <definedName name="tms">#REF!</definedName>
    <definedName name="TOTAL標準原価">#REF!</definedName>
    <definedName name="tukihi">[25]マスタ!$B$21:$C$32</definedName>
    <definedName name="ｗ">[14]具体施策検討!$L$81</definedName>
    <definedName name="W_Hirose" localSheetId="0">[40]!W_Hirose</definedName>
    <definedName name="W_Hirose" localSheetId="1">[40]!W_Hirose</definedName>
    <definedName name="W_Hirose">[40]!W_Hirose</definedName>
    <definedName name="W_Sano" localSheetId="0">[40]!W_Sano</definedName>
    <definedName name="W_Sano" localSheetId="1">[40]!W_Sano</definedName>
    <definedName name="W_Sano">[40]!W_Sano</definedName>
    <definedName name="waefawefwaegfwaegwaeg" localSheetId="0">[5]!O_Ninomiya</definedName>
    <definedName name="waefawefwaegfwaegwaeg" localSheetId="1">[5]!O_Ninomiya</definedName>
    <definedName name="waefawefwaegfwaegwaeg">[5]!O_Ninomiya</definedName>
    <definedName name="WORK">#REF!</definedName>
    <definedName name="www" localSheetId="0">[21]!S_Doi</definedName>
    <definedName name="www" localSheetId="1">[21]!S_Doi</definedName>
    <definedName name="www">[21]!S_Doi</definedName>
    <definedName name="xzzzd" localSheetId="0">[21]!S_Takeuchi</definedName>
    <definedName name="xzzzd" localSheetId="1">[21]!S_Takeuchi</definedName>
    <definedName name="xzzzd">[21]!S_Takeuchi</definedName>
    <definedName name="ｙ">[14]具体施策検討!$L$81</definedName>
    <definedName name="ya">#REF!</definedName>
    <definedName name="yamami">#REF!</definedName>
    <definedName name="yamami2">#REF!</definedName>
    <definedName name="yamamizu">#REF!</definedName>
    <definedName name="yamamizu2">#REF!</definedName>
    <definedName name="yamamizu22">#REF!</definedName>
    <definedName name="yu" localSheetId="0">【記入例】!yu</definedName>
    <definedName name="yu" localSheetId="1">NR取引条件確認書!yu</definedName>
    <definedName name="yu">[0]!yu</definedName>
    <definedName name="あ" localSheetId="0">【記入例】!あ</definedName>
    <definedName name="あ" localSheetId="1">NR取引条件確認書!あ</definedName>
    <definedName name="あ">[0]!あ</definedName>
    <definedName name="あああ" localSheetId="0">【記入例】!あああ</definedName>
    <definedName name="あああ" localSheetId="1">NR取引条件確認書!あああ</definedName>
    <definedName name="あああ">[0]!あああ</definedName>
    <definedName name="ああああ">#REF!</definedName>
    <definedName name="あああああ" localSheetId="0">【記入例】!あああああ</definedName>
    <definedName name="あああああ" localSheetId="1">NR取引条件確認書!あああああ</definedName>
    <definedName name="あああああ">[0]!あああああ</definedName>
    <definedName name="あああいいいい" localSheetId="0">【記入例】!あああいいいい</definedName>
    <definedName name="あああいいいい" localSheetId="1">NR取引条件確認書!あああいいいい</definedName>
    <definedName name="あああいいいい">[0]!あああいいいい</definedName>
    <definedName name="あああいいうう" localSheetId="0">【記入例】!あああいいうう</definedName>
    <definedName name="あああいいうう" localSheetId="1">NR取引条件確認書!あああいいうう</definedName>
    <definedName name="あああいいうう">[0]!あああいいうう</definedName>
    <definedName name="あああいいて" localSheetId="0">【記入例】!あああいいて</definedName>
    <definedName name="あああいいて" localSheetId="1">NR取引条件確認書!あああいいて</definedName>
    <definedName name="あああいいて">[0]!あああいいて</definedName>
    <definedName name="ああいいうて" localSheetId="0" hidden="1">{"'調理基準書一覧'!$A$1:$J$104"}</definedName>
    <definedName name="ああいいうて" localSheetId="1" hidden="1">{"'調理基準書一覧'!$A$1:$J$104"}</definedName>
    <definedName name="ああいいうて" hidden="1">{"'調理基準書一覧'!$A$1:$J$104"}</definedName>
    <definedName name="ああいいて" localSheetId="0">【記入例】!ああいいて</definedName>
    <definedName name="ああいいて" localSheetId="1">NR取引条件確認書!ああいいて</definedName>
    <definedName name="ああいいて">[0]!ああいいて</definedName>
    <definedName name="ああえてて" localSheetId="0">【記入例】!ああえてて</definedName>
    <definedName name="ああえてて" localSheetId="1">NR取引条件確認書!ああえてて</definedName>
    <definedName name="ああえてて">[0]!ああえてて</definedName>
    <definedName name="ああれあた" localSheetId="0">【記入例】!ああれあた</definedName>
    <definedName name="ああれあた" localSheetId="1">NR取引条件確認書!ああれあた</definedName>
    <definedName name="ああれあた">[0]!ああれあた</definedName>
    <definedName name="ああれれい" localSheetId="0">【記入例】!ああれれい</definedName>
    <definedName name="ああれれい" localSheetId="1">NR取引条件確認書!ああれれい</definedName>
    <definedName name="ああれれい">[0]!ああれれい</definedName>
    <definedName name="あいいいいて" localSheetId="0">【記入例】!あいいいいて</definedName>
    <definedName name="あいいいいて" localSheetId="1">NR取引条件確認書!あいいいいて</definedName>
    <definedName name="あいいいいて">[0]!あいいいいて</definedName>
    <definedName name="あいううゆ" localSheetId="0">【記入例】!あいううゆ</definedName>
    <definedName name="あいううゆ" localSheetId="1">NR取引条件確認書!あいううゆ</definedName>
    <definedName name="あいううゆ">[0]!あいううゆ</definedName>
    <definedName name="あいうえお" localSheetId="0">【記入例】!あいうえお</definedName>
    <definedName name="あいうえお" localSheetId="1">NR取引条件確認書!あいうえお</definedName>
    <definedName name="あいうえお">[0]!あいうえお</definedName>
    <definedName name="あいうえて" localSheetId="0" hidden="1">{"'調理基準書一覧'!$A$1:$J$104"}</definedName>
    <definedName name="あいうえて" localSheetId="1" hidden="1">{"'調理基準書一覧'!$A$1:$J$104"}</definedName>
    <definedName name="あいうえて" hidden="1">{"'調理基準書一覧'!$A$1:$J$104"}</definedName>
    <definedName name="あいうて" localSheetId="0" hidden="1">{"'調理基準書一覧'!$A$1:$J$104"}</definedName>
    <definedName name="あいうて" localSheetId="1" hidden="1">{"'調理基準書一覧'!$A$1:$J$104"}</definedName>
    <definedName name="あいうて" hidden="1">{"'調理基準書一覧'!$A$1:$J$104"}</definedName>
    <definedName name="あいうれれ" localSheetId="0">【記入例】!あいうれれ</definedName>
    <definedName name="あいうれれ" localSheetId="1">NR取引条件確認書!あいうれれ</definedName>
    <definedName name="あいうれれ">[0]!あいうれれ</definedName>
    <definedName name="あいてて" localSheetId="0">【記入例】!あいてて</definedName>
    <definedName name="あいてて" localSheetId="1">NR取引条件確認書!あいてて</definedName>
    <definedName name="あいてて">[0]!あいてて</definedName>
    <definedName name="あいれれ" localSheetId="0">【記入例】!あいれれ</definedName>
    <definedName name="あいれれ" localSheetId="1">NR取引条件確認書!あいれれ</definedName>
    <definedName name="あいれれ">[0]!あいれれ</definedName>
    <definedName name="あうｙれ" localSheetId="0">【記入例】!あうｙれ</definedName>
    <definedName name="あうｙれ" localSheetId="1">NR取引条件確認書!あうｙれ</definedName>
    <definedName name="あうｙれ">[0]!あうｙれ</definedName>
    <definedName name="あうれら" localSheetId="0">【記入例】!あうれら</definedName>
    <definedName name="あうれら" localSheetId="1">NR取引条件確認書!あうれら</definedName>
    <definedName name="あうれら">[0]!あうれら</definedName>
    <definedName name="あおいいう" localSheetId="0" hidden="1">{"'調理基準書一覧'!$A$1:$J$104"}</definedName>
    <definedName name="あおいいう" localSheetId="1" hidden="1">{"'調理基準書一覧'!$A$1:$J$104"}</definedName>
    <definedName name="あおいいう" hidden="1">{"'調理基準書一覧'!$A$1:$J$104"}</definedName>
    <definedName name="あだが" localSheetId="0">[12]!S_Doi</definedName>
    <definedName name="あだが" localSheetId="1">[12]!S_Doi</definedName>
    <definedName name="あだが">[12]!S_Doi</definedName>
    <definedName name="あゆ">#REF!</definedName>
    <definedName name="あらいえれ" localSheetId="0">【記入例】!あらいえれ</definedName>
    <definedName name="あらいえれ" localSheetId="1">NR取引条件確認書!あらいえれ</definedName>
    <definedName name="あらいえれ">[0]!あらいえれ</definedName>
    <definedName name="あらられ" localSheetId="0">【記入例】!あらられ</definedName>
    <definedName name="あらられ" localSheetId="1">NR取引条件確認書!あらられ</definedName>
    <definedName name="あらられ">[0]!あらられ</definedName>
    <definedName name="あれれ" localSheetId="0">【記入例】!あれれ</definedName>
    <definedName name="あれれ" localSheetId="1">NR取引条件確認書!あれれ</definedName>
    <definedName name="あれれ">[0]!あれれ</definedName>
    <definedName name="アンケートすし天">#REF!</definedName>
    <definedName name="い">#REF!</definedName>
    <definedName name="いい">'[41]Sheet1 (2)'!#REF!</definedName>
    <definedName name="いいいてて" localSheetId="0">【記入例】!いいいてて</definedName>
    <definedName name="いいいてて" localSheetId="1">NR取引条件確認書!いいいてて</definedName>
    <definedName name="いいいてて">[0]!いいいてて</definedName>
    <definedName name="いいう" localSheetId="0">【記入例】!いいう</definedName>
    <definedName name="いいう" localSheetId="1">NR取引条件確認書!いいう</definedName>
    <definedName name="いいう">[0]!いいう</definedName>
    <definedName name="いいうい" localSheetId="0">【記入例】!いいうい</definedName>
    <definedName name="いいうい" localSheetId="1">NR取引条件確認書!いいうい</definedName>
    <definedName name="いいうい">[0]!いいうい</definedName>
    <definedName name="いうえ" localSheetId="0">【記入例】!いうえ</definedName>
    <definedName name="いうえ" localSheetId="1">NR取引条件確認書!いうえ</definedName>
    <definedName name="いうえ">[0]!いうえ</definedName>
    <definedName name="いうて" localSheetId="0">【記入例】!いうて</definedName>
    <definedName name="いうて" localSheetId="1">NR取引条件確認書!いうて</definedName>
    <definedName name="いうて">[0]!いうて</definedName>
    <definedName name="いうゆ" localSheetId="0">【記入例】!いうゆ</definedName>
    <definedName name="いうゆ" localSheetId="1">NR取引条件確認書!いうゆ</definedName>
    <definedName name="いうゆ">[0]!いうゆ</definedName>
    <definedName name="いうれ" localSheetId="0">【記入例】!いうれ</definedName>
    <definedName name="いうれ" localSheetId="1">NR取引条件確認書!いうれ</definedName>
    <definedName name="いうれ">[0]!いうれ</definedName>
    <definedName name="いうれれゆて" localSheetId="0">【記入例】!いうれれゆて</definedName>
    <definedName name="いうれれゆて" localSheetId="1">NR取引条件確認書!いうれれゆて</definedName>
    <definedName name="いうれれゆて">[0]!いうれれゆて</definedName>
    <definedName name="いお" localSheetId="0">【記入例】!いお</definedName>
    <definedName name="いお" localSheetId="1">NR取引条件確認書!いお</definedName>
    <definedName name="いお">[0]!いお</definedName>
    <definedName name="いおいい" localSheetId="0">【記入例】!いおいい</definedName>
    <definedName name="いおいい" localSheetId="1">NR取引条件確認書!いおいい</definedName>
    <definedName name="いおいい">[0]!いおいい</definedName>
    <definedName name="いつか" localSheetId="0">【記入例】!いつか</definedName>
    <definedName name="いつか" localSheetId="1">NR取引条件確認書!いつか</definedName>
    <definedName name="いつか">[0]!いつか</definedName>
    <definedName name="いゆうえ" localSheetId="0">【記入例】!いゆうえ</definedName>
    <definedName name="いゆうえ" localSheetId="1">NR取引条件確認書!いゆうえ</definedName>
    <definedName name="いゆうえ">[0]!いゆうえ</definedName>
    <definedName name="う" localSheetId="0">【記入例】!う</definedName>
    <definedName name="う" localSheetId="1">NR取引条件確認書!う</definedName>
    <definedName name="う">[0]!う</definedName>
    <definedName name="うい" localSheetId="0" hidden="1">{"'調理基準書一覧'!$A$1:$J$104"}</definedName>
    <definedName name="うい" localSheetId="1" hidden="1">{"'調理基準書一覧'!$A$1:$J$104"}</definedName>
    <definedName name="うい" hidden="1">{"'調理基準書一覧'!$A$1:$J$104"}</definedName>
    <definedName name="うう" localSheetId="0">【記入例】!うう</definedName>
    <definedName name="うう" localSheetId="1">NR取引条件確認書!うう</definedName>
    <definedName name="うう">[0]!うう</definedName>
    <definedName name="うううう" localSheetId="0">【記入例】!うううう</definedName>
    <definedName name="うううう" localSheetId="1">NR取引条件確認書!うううう</definedName>
    <definedName name="うううう">[0]!うううう</definedName>
    <definedName name="うつし" localSheetId="0">【記入例】!うつし</definedName>
    <definedName name="うつし" localSheetId="1">NR取引条件確認書!うつし</definedName>
    <definedName name="うつし">[0]!うつし</definedName>
    <definedName name="うゆ" localSheetId="0">【記入例】!うゆ</definedName>
    <definedName name="うゆ" localSheetId="1">NR取引条件確認書!うゆ</definedName>
    <definedName name="うゆ">[0]!うゆ</definedName>
    <definedName name="え">[14]具体施策検討!$G$47</definedName>
    <definedName name="えｒ">[14]具体施策検討!$G$47</definedName>
    <definedName name="エディット10_Change" localSheetId="0">【記入例】!エディット10_Change</definedName>
    <definedName name="エディット10_Change" localSheetId="1">NR取引条件確認書!エディット10_Change</definedName>
    <definedName name="エディット10_Change">[0]!エディット10_Change</definedName>
    <definedName name="エディット11_Change" localSheetId="0">【記入例】!エディット11_Change</definedName>
    <definedName name="エディット11_Change" localSheetId="1">NR取引条件確認書!エディット11_Change</definedName>
    <definedName name="エディット11_Change">[0]!エディット11_Change</definedName>
    <definedName name="エディット12_Change" localSheetId="0">【記入例】!エディット12_Change</definedName>
    <definedName name="エディット12_Change" localSheetId="1">NR取引条件確認書!エディット12_Change</definedName>
    <definedName name="エディット12_Change">[0]!エディット12_Change</definedName>
    <definedName name="エディット13_Change" localSheetId="0">【記入例】!エディット13_Change</definedName>
    <definedName name="エディット13_Change" localSheetId="1">NR取引条件確認書!エディット13_Change</definedName>
    <definedName name="エディット13_Change">[0]!エディット13_Change</definedName>
    <definedName name="エディット14_Change" localSheetId="0">【記入例】!エディット14_Change</definedName>
    <definedName name="エディット14_Change" localSheetId="1">NR取引条件確認書!エディット14_Change</definedName>
    <definedName name="エディット14_Change">[0]!エディット14_Change</definedName>
    <definedName name="エディット15_Change" localSheetId="0">【記入例】!エディット15_Change</definedName>
    <definedName name="エディット15_Change" localSheetId="1">NR取引条件確認書!エディット15_Change</definedName>
    <definedName name="エディット15_Change">[0]!エディット15_Change</definedName>
    <definedName name="エディット16_Change" localSheetId="0">【記入例】!エディット16_Change</definedName>
    <definedName name="エディット16_Change" localSheetId="1">NR取引条件確認書!エディット16_Change</definedName>
    <definedName name="エディット16_Change">[0]!エディット16_Change</definedName>
    <definedName name="エディット17_Change" localSheetId="0">【記入例】!エディット17_Change</definedName>
    <definedName name="エディット17_Change" localSheetId="1">NR取引条件確認書!エディット17_Change</definedName>
    <definedName name="エディット17_Change">[0]!エディット17_Change</definedName>
    <definedName name="エディット29_Change" localSheetId="0">【記入例】!エディット29_Change</definedName>
    <definedName name="エディット29_Change" localSheetId="1">NR取引条件確認書!エディット29_Change</definedName>
    <definedName name="エディット29_Change">[0]!エディット29_Change</definedName>
    <definedName name="エディット30_Change" localSheetId="0">【記入例】!エディット30_Change</definedName>
    <definedName name="エディット30_Change" localSheetId="1">NR取引条件確認書!エディット30_Change</definedName>
    <definedName name="エディット30_Change">[0]!エディット30_Change</definedName>
    <definedName name="エディット5" localSheetId="0">【記入例】!エディット5</definedName>
    <definedName name="エディット5" localSheetId="1">NR取引条件確認書!エディット5</definedName>
    <definedName name="エディット5">[0]!エディット5</definedName>
    <definedName name="エディット5_Change" localSheetId="0">【記入例】!エディット5_Change</definedName>
    <definedName name="エディット5_Change" localSheetId="1">NR取引条件確認書!エディット5_Change</definedName>
    <definedName name="エディット5_Change">[0]!エディット5_Change</definedName>
    <definedName name="エディット7_Change" localSheetId="0">【記入例】!エディット7_Change</definedName>
    <definedName name="エディット7_Change" localSheetId="1">NR取引条件確認書!エディット7_Change</definedName>
    <definedName name="エディット7_Change">[0]!エディット7_Change</definedName>
    <definedName name="エディット8_Change" localSheetId="0">【記入例】!エディット8_Change</definedName>
    <definedName name="エディット8_Change" localSheetId="1">NR取引条件確認書!エディット8_Change</definedName>
    <definedName name="エディット8_Change">[0]!エディット8_Change</definedName>
    <definedName name="エディット9_Change" localSheetId="0">【記入例】!エディット9_Change</definedName>
    <definedName name="エディット9_Change" localSheetId="1">NR取引条件確認書!エディット9_Change</definedName>
    <definedName name="エディット9_Change">[0]!エディット9_Change</definedName>
    <definedName name="エディット90_Change" localSheetId="0">【記入例】!エディット90_Change</definedName>
    <definedName name="エディット90_Change" localSheetId="1">NR取引条件確認書!エディット90_Change</definedName>
    <definedName name="エディット90_Change">[0]!エディット90_Change</definedName>
    <definedName name="お" localSheetId="0">【記入例】!お</definedName>
    <definedName name="お" localSheetId="1">NR取引条件確認書!お</definedName>
    <definedName name="お">[0]!お</definedName>
    <definedName name="おいう" localSheetId="0">【記入例】!おいう</definedName>
    <definedName name="おいう" localSheetId="1">NR取引条件確認書!おいう</definedName>
    <definedName name="おいう">[0]!おいう</definedName>
    <definedName name="おいうい" localSheetId="0">【記入例】!おいうい</definedName>
    <definedName name="おいうい" localSheetId="1">NR取引条件確認書!おいうい</definedName>
    <definedName name="おいうい">[0]!おいうい</definedName>
    <definedName name="おいうえ" localSheetId="0">【記入例】!おいうえ</definedName>
    <definedName name="おいうえ" localSheetId="1">NR取引条件確認書!おいうえ</definedName>
    <definedName name="おいうえ">[0]!おいうえ</definedName>
    <definedName name="おいうおお" localSheetId="0">【記入例】!おいうおお</definedName>
    <definedName name="おいうおお" localSheetId="1">NR取引条件確認書!おいうおお</definedName>
    <definedName name="おいうおお">[0]!おいうおお</definedName>
    <definedName name="おいうっいぇ" localSheetId="0">【記入例】!おいうっいぇ</definedName>
    <definedName name="おいうっいぇ" localSheetId="1">NR取引条件確認書!おいうっいぇ</definedName>
    <definedName name="おいうっいぇ">[0]!おいうっいぇ</definedName>
    <definedName name="おいうれ" localSheetId="0">【記入例】!おいうれ</definedName>
    <definedName name="おいうれ" localSheetId="1">NR取引条件確認書!おいうれ</definedName>
    <definedName name="おいうれ">[0]!おいうれ</definedName>
    <definedName name="おおお" localSheetId="0">【記入例】!おおお</definedName>
    <definedName name="おおお" localSheetId="1">NR取引条件確認書!おおお</definedName>
    <definedName name="おおお">[0]!おおお</definedName>
    <definedName name="お見積もり" localSheetId="0">【記入例】!お見積もり</definedName>
    <definedName name="お見積もり" localSheetId="1">NR取引条件確認書!お見積もり</definedName>
    <definedName name="お見積もり">[0]!お見積もり</definedName>
    <definedName name="か" localSheetId="0" hidden="1">{"'調理基準書一覧'!$A$1:$J$104"}</definedName>
    <definedName name="か" localSheetId="1" hidden="1">{"'調理基準書一覧'!$A$1:$J$104"}</definedName>
    <definedName name="か" hidden="1">{"'調理基準書一覧'!$A$1:$J$104"}</definedName>
    <definedName name="があｓが" localSheetId="0">[12]!S_Takeuchi</definedName>
    <definedName name="があｓが" localSheetId="1">[12]!S_Takeuchi</definedName>
    <definedName name="があｓが">[12]!S_Takeuchi</definedName>
    <definedName name="かい" localSheetId="0" hidden="1">{"'調理基準書一覧'!$A$1:$J$104"}</definedName>
    <definedName name="かい" localSheetId="1" hidden="1">{"'調理基準書一覧'!$A$1:$J$104"}</definedName>
    <definedName name="かい" hidden="1">{"'調理基準書一覧'!$A$1:$J$104"}</definedName>
    <definedName name="キッカケマスター">[42]マスター!$G$1:$H$8</definedName>
    <definedName name="くぇｒｇｈｆ" localSheetId="0">【記入例】!くぇｒｇｈｆ</definedName>
    <definedName name="くぇｒｇｈｆ" localSheetId="1">NR取引条件確認書!くぇｒｇｈｆ</definedName>
    <definedName name="くぇｒｇｈｆ">[0]!くぇｒｇｈｆ</definedName>
    <definedName name="クエリ15">#REF!</definedName>
    <definedName name="クエリー1">#REF!</definedName>
    <definedName name="くぇれｒｒｆ" localSheetId="0">【記入例】!くぇれｒｒｆ</definedName>
    <definedName name="くぇれｒｒｆ" localSheetId="1">NR取引条件確認書!くぇれｒｒｆ</definedName>
    <definedName name="くぇれｒｒｆ">[0]!くぇれｒｒｆ</definedName>
    <definedName name="ゴール" localSheetId="0">【記入例】!ゴール</definedName>
    <definedName name="ゴール" localSheetId="1">NR取引条件確認書!ゴール</definedName>
    <definedName name="ゴール">[0]!ゴール</definedName>
    <definedName name="ここ" localSheetId="0" hidden="1">{"'調理基準書一覧'!$A$1:$J$104"}</definedName>
    <definedName name="ここ" localSheetId="1" hidden="1">{"'調理基準書一覧'!$A$1:$J$104"}</definedName>
    <definedName name="ここ" hidden="1">{"'調理基準書一覧'!$A$1:$J$104"}</definedName>
    <definedName name="じ">#REF!</definedName>
    <definedName name="シート" localSheetId="0">【記入例】!シート</definedName>
    <definedName name="シート" localSheetId="1">NR取引条件確認書!シート</definedName>
    <definedName name="シート">[0]!シート</definedName>
    <definedName name="じゅ">[14]具体施策検討!$H$40</definedName>
    <definedName name="ショーケース">#REF!</definedName>
    <definedName name="ズーム">#REF!</definedName>
    <definedName name="ｾﾙｺ1">#REF!</definedName>
    <definedName name="ｾﾙｺ2">#REF!</definedName>
    <definedName name="そこ" localSheetId="0">【記入例】!そこ</definedName>
    <definedName name="そこ" localSheetId="1">NR取引条件確認書!そこ</definedName>
    <definedName name="そこ">[0]!そこ</definedName>
    <definedName name="チーム入力920">'[43]9月20日用入力'!$A$102:$CA$110</definedName>
    <definedName name="チェックリスト3" localSheetId="0">【記入例】!チェックリスト3</definedName>
    <definedName name="チェックリスト3" localSheetId="1">NR取引条件確認書!チェックリスト3</definedName>
    <definedName name="チェックリスト3">[0]!チェックリスト3</definedName>
    <definedName name="ちゅううう" localSheetId="0">【記入例】!ちゅううう</definedName>
    <definedName name="ちゅううう" localSheetId="1">NR取引条件確認書!ちゅううう</definedName>
    <definedName name="ちゅううう">[0]!ちゅううう</definedName>
    <definedName name="ディナー" localSheetId="0">【記入例】!ディナー</definedName>
    <definedName name="ディナー" localSheetId="1">NR取引条件確認書!ディナー</definedName>
    <definedName name="ディナー">[0]!ディナー</definedName>
    <definedName name="データ">[11]中野!$U$5:$AH$615</definedName>
    <definedName name="バイト処理数">#REF!</definedName>
    <definedName name="ふ">#REF!</definedName>
    <definedName name="ふう">[14]具体施策検討!$L$80</definedName>
    <definedName name="ふじ">[14]具体施策検討!$H$49</definedName>
    <definedName name="フランス">#REF!</definedName>
    <definedName name="ぽいうｙ" localSheetId="0">【記入例】!ぽいうｙ</definedName>
    <definedName name="ぽいうｙ" localSheetId="1">NR取引条件確認書!ぽいうｙ</definedName>
    <definedName name="ぽいうｙ">[0]!ぽいうｙ</definedName>
    <definedName name="マーカー">#REF!</definedName>
    <definedName name="マスター">#REF!</definedName>
    <definedName name="マニュアル" localSheetId="0">【記入例】!マニュアル</definedName>
    <definedName name="マニュアル" localSheetId="1">NR取引条件確認書!マニュアル</definedName>
    <definedName name="マニュアル">[0]!マニュアル</definedName>
    <definedName name="ゆううう" localSheetId="0">【記入例】!ゆううう</definedName>
    <definedName name="ゆううう" localSheetId="1">NR取引条件確認書!ゆううう</definedName>
    <definedName name="ゆううう">[0]!ゆううう</definedName>
    <definedName name="らららららららら" localSheetId="0">【記入例】!らららららららら</definedName>
    <definedName name="らららららららら" localSheetId="1">NR取引条件確認書!らららららららら</definedName>
    <definedName name="らららららららら">[0]!らららららららら</definedName>
    <definedName name="らんらんらん" localSheetId="0">【記入例】!らんらんらん</definedName>
    <definedName name="らんらんらん" localSheetId="1">NR取引条件確認書!らんらんらん</definedName>
    <definedName name="らんらんらん">[0]!らんらんらん</definedName>
    <definedName name="岡山" localSheetId="0">[29]!O_Uehara</definedName>
    <definedName name="岡山" localSheetId="1">[29]!O_Uehara</definedName>
    <definedName name="岡山">[29]!O_Uehara</definedName>
    <definedName name="仮範囲">'[44]Sheet1 (2)'!#REF!</definedName>
    <definedName name="稼働率">#REF!</definedName>
    <definedName name="会費">#REF!</definedName>
    <definedName name="解放会員数6">#REF!</definedName>
    <definedName name="回数マスター">#REF!</definedName>
    <definedName name="改善施策" localSheetId="0">【記入例】!改善施策</definedName>
    <definedName name="改善施策" localSheetId="1">NR取引条件確認書!改善施策</definedName>
    <definedName name="改善施策">[0]!改善施策</definedName>
    <definedName name="改善施策一覧" localSheetId="0">【記入例】!改善施策一覧</definedName>
    <definedName name="改善施策一覧" localSheetId="1">NR取引条件確認書!改善施策一覧</definedName>
    <definedName name="改善施策一覧">[0]!改善施策一覧</definedName>
    <definedName name="開発">'[45]9月20日用入力'!$A$102:$CA$110</definedName>
    <definedName name="概要図あ" localSheetId="0">【記入例】!概要図あ</definedName>
    <definedName name="概要図あ" localSheetId="1">NR取引条件確認書!概要図あ</definedName>
    <definedName name="概要図あ">[0]!概要図あ</definedName>
    <definedName name="概要図い" localSheetId="0">【記入例】!概要図い</definedName>
    <definedName name="概要図い" localSheetId="1">NR取引条件確認書!概要図い</definedName>
    <definedName name="概要図い">[0]!概要図い</definedName>
    <definedName name="概要図う" localSheetId="0">【記入例】!概要図う</definedName>
    <definedName name="概要図う" localSheetId="1">NR取引条件確認書!概要図う</definedName>
    <definedName name="概要図う">[0]!概要図う</definedName>
    <definedName name="街マスター">[42]マスター!$D$1:$E$6</definedName>
    <definedName name="垣本" localSheetId="0">[16]!N_Yoshimori</definedName>
    <definedName name="垣本" localSheetId="1">[16]!N_Yoshimori</definedName>
    <definedName name="垣本">[16]!N_Yoshimori</definedName>
    <definedName name="管理部ＳＬＡ">'[46]4-2)販管累計実績前年対'!#REF!</definedName>
    <definedName name="基樹" localSheetId="0">【記入例】!基樹</definedName>
    <definedName name="基樹" localSheetId="1">NR取引条件確認書!基樹</definedName>
    <definedName name="基樹">[0]!基樹</definedName>
    <definedName name="牛角1">#REF!</definedName>
    <definedName name="牛角12">#REF!</definedName>
    <definedName name="牛角13">#REF!</definedName>
    <definedName name="牛角2">#REF!</definedName>
    <definedName name="牛角22">#REF!</definedName>
    <definedName name="牛角23">#REF!</definedName>
    <definedName name="拠点TBL">[47]チーム拠点テーブル!$L$3:$M$97</definedName>
    <definedName name="拠点入力920">'[43]9月20日用入力'!$A$6:$CC$100</definedName>
    <definedName name="串家">[11]中野!$H$5:$AB$615</definedName>
    <definedName name="串家メニュー検討F">[11]中野!$U$5:$AH$615</definedName>
    <definedName name="月当たりOA機器">#REF!</definedName>
    <definedName name="研修あ" localSheetId="0">【記入例】!研修あ</definedName>
    <definedName name="研修あ" localSheetId="1">NR取引条件確認書!研修あ</definedName>
    <definedName name="研修あ">[0]!研修あ</definedName>
    <definedName name="見込">[48]期初在籍見込!$B$13:$L$111</definedName>
    <definedName name="現金差">[49]日次損益管理表!#REF!</definedName>
    <definedName name="限界">[14]具体施策検討!$G$49</definedName>
    <definedName name="限界利">[14]具体施策検討!$G$47</definedName>
    <definedName name="限界利益">[14]具体施策検討!$G$47</definedName>
    <definedName name="限界利益率">[14]具体施策検討!$G$49</definedName>
    <definedName name="固定">[14]具体施策検討!$H$45</definedName>
    <definedName name="固定制御">[14]具体施策検討!$L$81</definedName>
    <definedName name="固定費">[14]具体施策検討!$H$45</definedName>
    <definedName name="固定費記憶">#REF!</definedName>
    <definedName name="固定費制御">[14]具体施策検討!$L$81</definedName>
    <definedName name="固定費率">#REF!</definedName>
    <definedName name="御見積り" localSheetId="0">【記入例】!御見積り</definedName>
    <definedName name="御見積り" localSheetId="1">NR取引条件確認書!御見積り</definedName>
    <definedName name="御見積り">[0]!御見積り</definedName>
    <definedName name="項目並べ替え" localSheetId="0">【記入例】!項目並べ替え</definedName>
    <definedName name="項目並べ替え" localSheetId="1">NR取引条件確認書!項目並べ替え</definedName>
    <definedName name="項目並べ替え">[0]!項目並べ替え</definedName>
    <definedName name="高信頼情報数">#REF!</definedName>
    <definedName name="合計">#REF!</definedName>
    <definedName name="最大">[27]Sheet2!$G$19</definedName>
    <definedName name="仕込み" localSheetId="0">【記入例】!仕込み</definedName>
    <definedName name="仕込み" localSheetId="1">NR取引条件確認書!仕込み</definedName>
    <definedName name="仕込み">[0]!仕込み</definedName>
    <definedName name="資料②" localSheetId="0">【記入例】!資料②</definedName>
    <definedName name="資料②" localSheetId="1">NR取引条件確認書!資料②</definedName>
    <definedName name="資料②">[0]!資料②</definedName>
    <definedName name="若手">#REF!</definedName>
    <definedName name="受注OB・0317">#REF!</definedName>
    <definedName name="秋本" localSheetId="0">【記入例】!秋本</definedName>
    <definedName name="秋本" localSheetId="1">NR取引条件確認書!秋本</definedName>
    <definedName name="秋本">[0]!秋本</definedName>
    <definedName name="週次報告チェック">[50]週次報告RAW!$A$1:$P$75</definedName>
    <definedName name="集団" localSheetId="0">【記入例】!集団</definedName>
    <definedName name="集団" localSheetId="1">NR取引条件確認書!集団</definedName>
    <definedName name="集団">[0]!集団</definedName>
    <definedName name="出勤率">#REF!</definedName>
    <definedName name="小野" hidden="1">[51]酒井!#REF!</definedName>
    <definedName name="松本" localSheetId="0">【記入例】!松本</definedName>
    <definedName name="松本" localSheetId="1">NR取引条件確認書!松本</definedName>
    <definedName name="松本">[0]!松本</definedName>
    <definedName name="消去" localSheetId="0">[34]!消去</definedName>
    <definedName name="消去" localSheetId="1">[34]!消去</definedName>
    <definedName name="消去">[34]!消去</definedName>
    <definedName name="職業マスター">[42]マスター!$A$1:$B$7</definedName>
    <definedName name="食え">#REF!</definedName>
    <definedName name="新IEチェックリスト" localSheetId="0">【記入例】!新IEチェックリスト</definedName>
    <definedName name="新IEチェックリスト" localSheetId="1">NR取引条件確認書!新IEチェックリスト</definedName>
    <definedName name="新IEチェックリスト">[0]!新IEチェックリスト</definedName>
    <definedName name="新井分" hidden="1">[52]酒井!#REF!</definedName>
    <definedName name="新見積" localSheetId="0">【記入例】!新見積</definedName>
    <definedName name="新見積" localSheetId="1">NR取引条件確認書!新見積</definedName>
    <definedName name="新見積">[0]!新見積</definedName>
    <definedName name="人事基本">'[53]2001年4月27日時点人事基本'!$A$1:$W$880</definedName>
    <definedName name="菅宮さん打ち合わせプログラム" localSheetId="0">【記入例】!菅宮さん打ち合わせプログラム</definedName>
    <definedName name="菅宮さん打ち合わせプログラム" localSheetId="1">NR取引条件確認書!菅宮さん打ち合わせプログラム</definedName>
    <definedName name="菅宮さん打ち合わせプログラム">[0]!菅宮さん打ち合わせプログラム</definedName>
    <definedName name="制御セル">#REF!</definedName>
    <definedName name="制御フラグ">[14]具体施策検討!$L$87</definedName>
    <definedName name="成果事例" hidden="1">'[54]5-1-2西支援　数値実績'!#REF!</definedName>
    <definedName name="成功事例">#REF!</definedName>
    <definedName name="前提">#REF!</definedName>
    <definedName name="損益">[14]具体施策検討!$K$48</definedName>
    <definedName name="損益分岐点売上高">[14]具体施策検討!$K$48</definedName>
    <definedName name="退会率">'[55]３課１６期数字'!$F$2</definedName>
    <definedName name="退会率２">'[55]３課１６期数字'!$F$4</definedName>
    <definedName name="大工工程で４日遅れ_４人工足りない">#REF!</definedName>
    <definedName name="智史" localSheetId="0">[29]!O_Ninomiya</definedName>
    <definedName name="智史" localSheetId="1">[29]!O_Ninomiya</definedName>
    <definedName name="智史">[29]!O_Ninomiya</definedName>
    <definedName name="池田マスター">#REF!</definedName>
    <definedName name="中井" localSheetId="0">【記入例】!中井</definedName>
    <definedName name="中井" localSheetId="1">NR取引条件確認書!中井</definedName>
    <definedName name="中井">[0]!中井</definedName>
    <definedName name="中経目標">#REF!</definedName>
    <definedName name="適格要件">#REF!</definedName>
    <definedName name="店">#REF!</definedName>
    <definedName name="店舗">[56]ＦＦＣ出店計画!#REF!</definedName>
    <definedName name="店舗別">[56]ＦＦＣ出店計画!#REF!</definedName>
    <definedName name="店舗別部門G集計2月">#REF!</definedName>
    <definedName name="東9703">#REF!</definedName>
    <definedName name="得ディと" localSheetId="0">【記入例】!得ディと</definedName>
    <definedName name="得ディと" localSheetId="1">NR取引条件確認書!得ディと</definedName>
    <definedName name="得ディと">[0]!得ディと</definedName>
    <definedName name="鍋の改善マニュアル佐藤修正指示" localSheetId="0">【記入例】!鍋の改善マニュアル佐藤修正指示</definedName>
    <definedName name="鍋の改善マニュアル佐藤修正指示" localSheetId="1">NR取引条件確認書!鍋の改善マニュアル佐藤修正指示</definedName>
    <definedName name="鍋の改善マニュアル佐藤修正指示">[0]!鍋の改善マニュアル佐藤修正指示</definedName>
    <definedName name="入会率">'[55]３課１６期数字'!$G$2</definedName>
    <definedName name="入退会">#REF!</definedName>
    <definedName name="入退会12期">#REF!</definedName>
    <definedName name="年代マスター">#REF!</definedName>
    <definedName name="売上">[57]ﾃﾞｰﾀ!$B$4:$D$102</definedName>
    <definedName name="売上高">[14]具体施策検討!$F$44</definedName>
    <definedName name="売上高記憶">#REF!</definedName>
    <definedName name="売上高制御">[14]具体施策検討!$L$79</definedName>
    <definedName name="表紙１">#REF!</definedName>
    <definedName name="評価当月ALL集計">#REF!</definedName>
    <definedName name="並べ替え" localSheetId="0">【記入例】!並べ替え</definedName>
    <definedName name="並べ替え" localSheetId="1">NR取引条件確認書!並べ替え</definedName>
    <definedName name="並べ替え">[0]!並べ替え</definedName>
    <definedName name="変動制御">[14]具体施策検討!$L$80</definedName>
    <definedName name="変動費">[14]具体施策検討!$H$40</definedName>
    <definedName name="変動費記憶">#REF!</definedName>
    <definedName name="変動費制御">[14]具体施策検討!$L$80</definedName>
    <definedName name="変動費率">#REF!</definedName>
    <definedName name="変動費率制御">[14]具体施策検討!$L$82</definedName>
    <definedName name="法務ＳＬＡ">'[46]4-2)販管累計実績前年対'!#REF!</definedName>
    <definedName name="目次" localSheetId="0">【記入例】!目次</definedName>
    <definedName name="目次" localSheetId="1">NR取引条件確認書!目次</definedName>
    <definedName name="目次">[0]!目次</definedName>
    <definedName name="目次でｓｙ" localSheetId="0">【記入例】!目次でｓｙ</definedName>
    <definedName name="目次でｓｙ" localSheetId="1">NR取引条件確認書!目次でｓｙ</definedName>
    <definedName name="目次でｓｙ">[0]!目次でｓｙ</definedName>
    <definedName name="目標利益">[14]具体施策検討!$K$40</definedName>
    <definedName name="目放火" localSheetId="0">【記入例】!目放火</definedName>
    <definedName name="目放火" localSheetId="1">NR取引条件確認書!目放火</definedName>
    <definedName name="目放火">[0]!目放火</definedName>
    <definedName name="予定表">#REF!</definedName>
    <definedName name="利">[14]具体施策検討!$H$49</definedName>
    <definedName name="利益">[14]具体施策検討!$H$49</definedName>
    <definedName name="利用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5" i="10" l="1"/>
  <c r="AX5" i="10"/>
  <c r="AW5" i="10"/>
  <c r="AT5" i="10"/>
  <c r="AS5" i="10"/>
  <c r="AR5" i="10"/>
  <c r="AQ5" i="10"/>
  <c r="AP5" i="10"/>
  <c r="AL5" i="10"/>
  <c r="AK5" i="10"/>
  <c r="AJ5" i="10"/>
  <c r="AI5" i="10"/>
  <c r="AW5" i="8"/>
  <c r="AK5" i="8"/>
  <c r="AI5" i="8" l="1"/>
  <c r="AY5" i="8"/>
  <c r="AX5" i="8"/>
  <c r="AT5" i="8"/>
  <c r="AS5" i="8"/>
  <c r="AR5" i="8"/>
  <c r="AQ5" i="8"/>
  <c r="AP5" i="8"/>
  <c r="AL5" i="8"/>
  <c r="AJ5" i="8"/>
</calcChain>
</file>

<file path=xl/sharedStrings.xml><?xml version="1.0" encoding="utf-8"?>
<sst xmlns="http://schemas.openxmlformats.org/spreadsheetml/2006/main" count="162" uniqueCount="94">
  <si>
    <t>年</t>
    <rPh sb="0" eb="1">
      <t>ネン</t>
    </rPh>
    <phoneticPr fontId="59"/>
  </si>
  <si>
    <t>月</t>
    <rPh sb="0" eb="1">
      <t>ツキ</t>
    </rPh>
    <phoneticPr fontId="59"/>
  </si>
  <si>
    <t>日</t>
    <rPh sb="0" eb="1">
      <t>ニチ</t>
    </rPh>
    <phoneticPr fontId="59"/>
  </si>
  <si>
    <t>ﾌﾘｶﾞﾅ</t>
    <phoneticPr fontId="49"/>
  </si>
  <si>
    <t>所在地</t>
    <rPh sb="0" eb="3">
      <t>ショザイチ</t>
    </rPh>
    <phoneticPr fontId="49"/>
  </si>
  <si>
    <t>　</t>
    <phoneticPr fontId="49"/>
  </si>
  <si>
    <t>記入日</t>
    <rPh sb="0" eb="2">
      <t>キニュウ</t>
    </rPh>
    <rPh sb="2" eb="3">
      <t>ビ</t>
    </rPh>
    <phoneticPr fontId="49"/>
  </si>
  <si>
    <t>受付日</t>
    <rPh sb="0" eb="2">
      <t>ウケツケ</t>
    </rPh>
    <rPh sb="2" eb="3">
      <t>ヒ</t>
    </rPh>
    <phoneticPr fontId="49"/>
  </si>
  <si>
    <t>NR担当者</t>
    <rPh sb="2" eb="5">
      <t>タントウシャ</t>
    </rPh>
    <phoneticPr fontId="49"/>
  </si>
  <si>
    <t>貴社名</t>
    <rPh sb="0" eb="2">
      <t>キシャ</t>
    </rPh>
    <rPh sb="2" eb="3">
      <t>メイ</t>
    </rPh>
    <phoneticPr fontId="49"/>
  </si>
  <si>
    <t>〒</t>
    <phoneticPr fontId="49"/>
  </si>
  <si>
    <t>E-mail</t>
  </si>
  <si>
    <t>■お振込先情報記入欄</t>
    <rPh sb="2" eb="7">
      <t>フリコミサキジョウホウ</t>
    </rPh>
    <rPh sb="7" eb="10">
      <t>キニュウラン</t>
    </rPh>
    <phoneticPr fontId="59"/>
  </si>
  <si>
    <t>口座名義</t>
    <rPh sb="0" eb="4">
      <t>コウザメイギ</t>
    </rPh>
    <phoneticPr fontId="49"/>
  </si>
  <si>
    <t>1.　お支払方法</t>
    <rPh sb="4" eb="6">
      <t>シハライ</t>
    </rPh>
    <rPh sb="6" eb="8">
      <t>ホウホウ</t>
    </rPh>
    <phoneticPr fontId="49"/>
  </si>
  <si>
    <t>2.　請求書発行時のお願い</t>
    <rPh sb="3" eb="6">
      <t>セイキュウショ</t>
    </rPh>
    <rPh sb="6" eb="8">
      <t>ハッコウ</t>
    </rPh>
    <rPh sb="8" eb="9">
      <t>ジ</t>
    </rPh>
    <rPh sb="11" eb="12">
      <t>ネガ</t>
    </rPh>
    <phoneticPr fontId="49"/>
  </si>
  <si>
    <r>
      <t>１）お支払計算期間は、</t>
    </r>
    <r>
      <rPr>
        <b/>
        <sz val="11"/>
        <rFont val="ＭＳ Ｐゴシック"/>
        <family val="3"/>
        <charset val="128"/>
        <scheme val="minor"/>
      </rPr>
      <t xml:space="preserve">月末締切/翌月末日支払（1ヶ月サイト） </t>
    </r>
    <r>
      <rPr>
        <sz val="11"/>
        <rFont val="ＭＳ Ｐゴシック"/>
        <family val="3"/>
        <charset val="128"/>
        <scheme val="minor"/>
      </rPr>
      <t>でございます。</t>
    </r>
    <phoneticPr fontId="49"/>
  </si>
  <si>
    <r>
      <t>３）</t>
    </r>
    <r>
      <rPr>
        <b/>
        <sz val="11"/>
        <rFont val="ＭＳ Ｐゴシック"/>
        <family val="3"/>
        <charset val="128"/>
        <scheme val="minor"/>
      </rPr>
      <t>前払は最短7営業日</t>
    </r>
    <r>
      <rPr>
        <sz val="11"/>
        <rFont val="ＭＳ Ｐゴシック"/>
        <family val="3"/>
        <charset val="128"/>
        <scheme val="minor"/>
      </rPr>
      <t>でのお支払となりますが、詳細は弊社担当者とご協議のほどお願いいたします。</t>
    </r>
    <phoneticPr fontId="49"/>
  </si>
  <si>
    <t>３）ご請求書の送付先・その他経理に関するお問合せは、以下へお願いいたします。</t>
    <rPh sb="13" eb="14">
      <t>タ</t>
    </rPh>
    <rPh sb="14" eb="16">
      <t>ケイリ</t>
    </rPh>
    <rPh sb="17" eb="18">
      <t>カン</t>
    </rPh>
    <phoneticPr fontId="49"/>
  </si>
  <si>
    <t>【電話】　03-5827-7530　　【ＦＡＸ】　03-5827-7259　　【ＭＡＩＬ】　keiri@noren-kai.com</t>
    <phoneticPr fontId="49"/>
  </si>
  <si>
    <t>〒111-0034　　　東京都台東区雷門1-2-5</t>
    <phoneticPr fontId="49"/>
  </si>
  <si>
    <t>支払先名</t>
    <rPh sb="3" eb="4">
      <t>メイ</t>
    </rPh>
    <phoneticPr fontId="3"/>
  </si>
  <si>
    <t>支払先電話番号</t>
    <rPh sb="0" eb="3">
      <t>シハライサキ</t>
    </rPh>
    <rPh sb="3" eb="7">
      <t>デンワバンゴウ</t>
    </rPh>
    <phoneticPr fontId="3"/>
  </si>
  <si>
    <t>カテゴリ</t>
  </si>
  <si>
    <t>支払予定日種別</t>
    <rPh sb="0" eb="2">
      <t>シハライ</t>
    </rPh>
    <rPh sb="2" eb="5">
      <t>ヨテイビ</t>
    </rPh>
    <rPh sb="5" eb="7">
      <t>シュベツ</t>
    </rPh>
    <phoneticPr fontId="3"/>
  </si>
  <si>
    <t>支払予定日</t>
    <rPh sb="0" eb="2">
      <t>シハライ</t>
    </rPh>
    <rPh sb="2" eb="5">
      <t>ヨテイビ</t>
    </rPh>
    <phoneticPr fontId="3"/>
  </si>
  <si>
    <t>振込先銀行コード</t>
    <rPh sb="0" eb="2">
      <t>フリコミ</t>
    </rPh>
    <phoneticPr fontId="3"/>
  </si>
  <si>
    <t>振込先支店コード</t>
    <rPh sb="0" eb="2">
      <t>フリコミ</t>
    </rPh>
    <phoneticPr fontId="3"/>
  </si>
  <si>
    <t>口座種目</t>
  </si>
  <si>
    <t>口座番号</t>
  </si>
  <si>
    <t>名義カナ</t>
  </si>
  <si>
    <t>振込手数料</t>
    <rPh sb="0" eb="2">
      <t>フリコミ</t>
    </rPh>
    <rPh sb="2" eb="5">
      <t>テスウリョウ</t>
    </rPh>
    <phoneticPr fontId="3"/>
  </si>
  <si>
    <t>申請時変更</t>
    <rPh sb="0" eb="2">
      <t>シンセイ</t>
    </rPh>
    <rPh sb="2" eb="3">
      <t>ジ</t>
    </rPh>
    <rPh sb="3" eb="5">
      <t>ヘンコウ</t>
    </rPh>
    <phoneticPr fontId="3"/>
  </si>
  <si>
    <t>支払先コード</t>
    <phoneticPr fontId="49"/>
  </si>
  <si>
    <t>当月</t>
    <rPh sb="0" eb="2">
      <t>トウゲツ</t>
    </rPh>
    <phoneticPr fontId="49"/>
  </si>
  <si>
    <t>支払先コード</t>
    <rPh sb="0" eb="3">
      <t>シハライサキ</t>
    </rPh>
    <phoneticPr fontId="49"/>
  </si>
  <si>
    <t>三菱UFJ</t>
    <rPh sb="0" eb="2">
      <t>ミツビシ</t>
    </rPh>
    <phoneticPr fontId="49"/>
  </si>
  <si>
    <t>株式会社生産者直売のれん会</t>
    <rPh sb="0" eb="4">
      <t>カブシキガイシャ</t>
    </rPh>
    <rPh sb="4" eb="9">
      <t>セイサンシャチョクバイ</t>
    </rPh>
    <rPh sb="12" eb="13">
      <t>カイ</t>
    </rPh>
    <phoneticPr fontId="49"/>
  </si>
  <si>
    <t>浅草</t>
    <rPh sb="0" eb="2">
      <t>アサクサ</t>
    </rPh>
    <phoneticPr fontId="49"/>
  </si>
  <si>
    <t>インボイス№</t>
    <phoneticPr fontId="49"/>
  </si>
  <si>
    <t>TEL</t>
    <phoneticPr fontId="49"/>
  </si>
  <si>
    <t>FAX</t>
    <phoneticPr fontId="49"/>
  </si>
  <si>
    <t>フリー３(FAX)</t>
    <phoneticPr fontId="49"/>
  </si>
  <si>
    <t>フリー２(所在地)</t>
    <rPh sb="5" eb="8">
      <t>ショザイチ</t>
    </rPh>
    <phoneticPr fontId="49"/>
  </si>
  <si>
    <t>銀行コード</t>
    <rPh sb="0" eb="2">
      <t>ギンコウ</t>
    </rPh>
    <phoneticPr fontId="49"/>
  </si>
  <si>
    <t>銀行名</t>
    <rPh sb="0" eb="3">
      <t>ギンコウメイ</t>
    </rPh>
    <phoneticPr fontId="49"/>
  </si>
  <si>
    <t>支店名</t>
    <rPh sb="0" eb="3">
      <t>シテンメイ</t>
    </rPh>
    <phoneticPr fontId="49"/>
  </si>
  <si>
    <t>支店コード</t>
    <rPh sb="0" eb="2">
      <t>シテン</t>
    </rPh>
    <phoneticPr fontId="49"/>
  </si>
  <si>
    <t>口座種別
↓プルダウン</t>
    <rPh sb="0" eb="2">
      <t>コウザ</t>
    </rPh>
    <rPh sb="2" eb="4">
      <t>シュベツ</t>
    </rPh>
    <phoneticPr fontId="49"/>
  </si>
  <si>
    <t>普通</t>
  </si>
  <si>
    <t>当方負担</t>
    <rPh sb="0" eb="2">
      <t>トウカタ</t>
    </rPh>
    <rPh sb="2" eb="4">
      <t>フタン</t>
    </rPh>
    <phoneticPr fontId="49"/>
  </si>
  <si>
    <r>
      <t>２）上掲期日に貴社指定口座へお振込みいたしますが、</t>
    </r>
    <r>
      <rPr>
        <b/>
        <sz val="11"/>
        <color rgb="FFFF0000"/>
        <rFont val="ＭＳ Ｐゴシック"/>
        <family val="3"/>
        <charset val="128"/>
        <scheme val="minor"/>
      </rPr>
      <t>月末が 土日祝 の場合は翌営業日</t>
    </r>
    <r>
      <rPr>
        <sz val="11"/>
        <rFont val="ＭＳ Ｐゴシック"/>
        <family val="3"/>
        <charset val="128"/>
        <scheme val="minor"/>
      </rPr>
      <t>となります。</t>
    </r>
    <phoneticPr fontId="49"/>
  </si>
  <si>
    <t>●弊社記入欄（以下のご記入は不要です）</t>
    <rPh sb="1" eb="3">
      <t>ヘイシャ</t>
    </rPh>
    <rPh sb="3" eb="5">
      <t>キニュウ</t>
    </rPh>
    <rPh sb="5" eb="6">
      <t>ラン</t>
    </rPh>
    <rPh sb="7" eb="9">
      <t>イカ</t>
    </rPh>
    <rPh sb="11" eb="13">
      <t>キニュウ</t>
    </rPh>
    <rPh sb="14" eb="16">
      <t>フヨウ</t>
    </rPh>
    <phoneticPr fontId="59"/>
  </si>
  <si>
    <t>生産者直売のれん会　取引条件確認書</t>
    <rPh sb="0" eb="9">
      <t>セイ</t>
    </rPh>
    <rPh sb="12" eb="14">
      <t>ジョウケン</t>
    </rPh>
    <phoneticPr fontId="49"/>
  </si>
  <si>
    <t>https://forms.gle/J5u1T8KZujonGB3k9</t>
    <phoneticPr fontId="49"/>
  </si>
  <si>
    <t>→</t>
    <phoneticPr fontId="49"/>
  </si>
  <si>
    <t>【弊社インボイス№】　T8010501026353</t>
    <rPh sb="1" eb="3">
      <t>ヘイシャ</t>
    </rPh>
    <phoneticPr fontId="49"/>
  </si>
  <si>
    <t>ありがとうございました。今後とも何卒お取り計らいのほどよろしくお願い申し上げます。</t>
    <rPh sb="12" eb="14">
      <t>コンゴ</t>
    </rPh>
    <rPh sb="16" eb="18">
      <t>ナニトゾ</t>
    </rPh>
    <rPh sb="19" eb="20">
      <t>ト</t>
    </rPh>
    <rPh sb="21" eb="22">
      <t>ハカ</t>
    </rPh>
    <rPh sb="32" eb="33">
      <t>ネガ</t>
    </rPh>
    <rPh sb="34" eb="35">
      <t>モウ</t>
    </rPh>
    <rPh sb="36" eb="37">
      <t>ア</t>
    </rPh>
    <phoneticPr fontId="49"/>
  </si>
  <si>
    <t>↓弊社記入欄↓貴社の加筆は不要です</t>
    <rPh sb="1" eb="3">
      <t>ヘイシャ</t>
    </rPh>
    <rPh sb="3" eb="6">
      <t>キニュウラン</t>
    </rPh>
    <rPh sb="7" eb="9">
      <t>キシャ</t>
    </rPh>
    <rPh sb="10" eb="12">
      <t>カヒツ</t>
    </rPh>
    <rPh sb="13" eb="15">
      <t>フヨウ</t>
    </rPh>
    <phoneticPr fontId="49"/>
  </si>
  <si>
    <t>東京都台東区雷門1-2-5</t>
    <rPh sb="0" eb="3">
      <t>トウキョウト</t>
    </rPh>
    <rPh sb="3" eb="6">
      <t>タイトウク</t>
    </rPh>
    <rPh sb="6" eb="8">
      <t>カミナリモン</t>
    </rPh>
    <phoneticPr fontId="49"/>
  </si>
  <si>
    <t>Googleフォームからのご回答も可能です。</t>
    <rPh sb="14" eb="16">
      <t>カイトウ</t>
    </rPh>
    <rPh sb="17" eb="19">
      <t>カノウ</t>
    </rPh>
    <phoneticPr fontId="49"/>
  </si>
  <si>
    <t>下記リンクまたは右のQRコードからフォームに飛んで頂けます。</t>
    <rPh sb="8" eb="9">
      <t>ミギ</t>
    </rPh>
    <rPh sb="22" eb="23">
      <t>ト</t>
    </rPh>
    <rPh sb="25" eb="26">
      <t>イタダ</t>
    </rPh>
    <phoneticPr fontId="49"/>
  </si>
  <si>
    <t>インボイス番号</t>
    <rPh sb="5" eb="7">
      <t>バンゴウ</t>
    </rPh>
    <phoneticPr fontId="49"/>
  </si>
  <si>
    <t>フリー１(郵便番号)</t>
    <rPh sb="5" eb="9">
      <t>ユウビンバンゴウ</t>
    </rPh>
    <phoneticPr fontId="49"/>
  </si>
  <si>
    <t>口座番号(頭のゼロも含め7桁でご記入ください)</t>
    <rPh sb="0" eb="4">
      <t>コウザバンゴウ</t>
    </rPh>
    <rPh sb="5" eb="6">
      <t>アタマ</t>
    </rPh>
    <rPh sb="10" eb="11">
      <t>フク</t>
    </rPh>
    <rPh sb="13" eb="14">
      <t>ケタ</t>
    </rPh>
    <rPh sb="16" eb="18">
      <t>キニュウ</t>
    </rPh>
    <phoneticPr fontId="49"/>
  </si>
  <si>
    <t>T</t>
    <phoneticPr fontId="49"/>
  </si>
  <si>
    <t>取得済(13桁のｲﾝﾎﾞｲｽ番号を記入)→</t>
    <rPh sb="0" eb="2">
      <t>シュトク</t>
    </rPh>
    <rPh sb="2" eb="3">
      <t>スミ</t>
    </rPh>
    <rPh sb="6" eb="7">
      <t>ケタ</t>
    </rPh>
    <rPh sb="14" eb="16">
      <t>バンゴウ</t>
    </rPh>
    <rPh sb="17" eb="19">
      <t>キニュウ</t>
    </rPh>
    <phoneticPr fontId="49"/>
  </si>
  <si>
    <t>免税(○またはチェック)→</t>
    <rPh sb="0" eb="2">
      <t>メンゼイ</t>
    </rPh>
    <phoneticPr fontId="49"/>
  </si>
  <si>
    <t>年　　　　月予定</t>
    <rPh sb="0" eb="1">
      <t>ネン</t>
    </rPh>
    <rPh sb="5" eb="6">
      <t>ガツ</t>
    </rPh>
    <rPh sb="6" eb="8">
      <t>ヨテイ</t>
    </rPh>
    <phoneticPr fontId="49"/>
  </si>
  <si>
    <t>■貴社情報ご記入欄</t>
    <rPh sb="1" eb="3">
      <t>キシャ</t>
    </rPh>
    <rPh sb="3" eb="5">
      <t>ジョウホウ</t>
    </rPh>
    <rPh sb="6" eb="9">
      <t>キニュウラン</t>
    </rPh>
    <phoneticPr fontId="59"/>
  </si>
  <si>
    <t>取得予定あり→</t>
    <rPh sb="0" eb="2">
      <t>シュトク</t>
    </rPh>
    <rPh sb="2" eb="4">
      <t>ヨテイ</t>
    </rPh>
    <phoneticPr fontId="49"/>
  </si>
  <si>
    <t>カブシキガイシャセイサンシャチョクバイノレンカイ</t>
  </si>
  <si>
    <t>トウキョウトタイトウクカミナリモン</t>
  </si>
  <si>
    <t>111-0034</t>
  </si>
  <si>
    <t>03-5827-7530</t>
  </si>
  <si>
    <t>03-5827-7259</t>
  </si>
  <si>
    <t>keiri@noren-kai.com</t>
  </si>
  <si>
    <t>0005</t>
  </si>
  <si>
    <t>336</t>
  </si>
  <si>
    <t>株式会社生産者直売のれん会</t>
    <rPh sb="0" eb="9">
      <t>カブシキガイシャセイサンシャチョクバイ</t>
    </rPh>
    <rPh sb="12" eb="13">
      <t>カイ</t>
    </rPh>
    <phoneticPr fontId="49"/>
  </si>
  <si>
    <t>カ）セイサンシャチョクバイノレンカイ</t>
    <phoneticPr fontId="49"/>
  </si>
  <si>
    <t>株式会社 生産者直売のれん会　（宛名：貴社お取引の窓口担当者名、㏄：経理）</t>
    <rPh sb="16" eb="18">
      <t>アテナ</t>
    </rPh>
    <rPh sb="19" eb="21">
      <t>キシャ</t>
    </rPh>
    <rPh sb="22" eb="24">
      <t>トリヒキ</t>
    </rPh>
    <rPh sb="25" eb="27">
      <t>マドグチ</t>
    </rPh>
    <rPh sb="27" eb="31">
      <t>タントウシャメイ</t>
    </rPh>
    <phoneticPr fontId="49"/>
  </si>
  <si>
    <r>
      <t>　　（電子発行は</t>
    </r>
    <r>
      <rPr>
        <b/>
        <sz val="11"/>
        <rFont val="ＭＳ Ｐゴシック"/>
        <family val="3"/>
        <charset val="128"/>
        <scheme val="minor"/>
      </rPr>
      <t>第5営業日頃</t>
    </r>
    <r>
      <rPr>
        <sz val="11"/>
        <rFont val="ＭＳ Ｐゴシック"/>
        <family val="3"/>
        <charset val="128"/>
        <scheme val="minor"/>
      </rPr>
      <t>まで、それ以外は別途、弊社担当者とご相談下さいませ。）</t>
    </r>
    <rPh sb="3" eb="5">
      <t>デンシ</t>
    </rPh>
    <rPh sb="5" eb="7">
      <t>ハッコウ</t>
    </rPh>
    <rPh sb="13" eb="14">
      <t>ゴロ</t>
    </rPh>
    <rPh sb="19" eb="21">
      <t>イガイ</t>
    </rPh>
    <phoneticPr fontId="49"/>
  </si>
  <si>
    <r>
      <t>２）請求書には貴社インボイス番号、</t>
    </r>
    <r>
      <rPr>
        <b/>
        <sz val="11"/>
        <rFont val="ＭＳ Ｐゴシック"/>
        <family val="3"/>
        <charset val="128"/>
        <scheme val="minor"/>
      </rPr>
      <t>振込先情報(口座名カナを含む)のご記入</t>
    </r>
    <r>
      <rPr>
        <sz val="11"/>
        <rFont val="ＭＳ Ｐゴシック"/>
        <family val="3"/>
        <charset val="128"/>
        <scheme val="minor"/>
      </rPr>
      <t>をお願いいたします。</t>
    </r>
    <rPh sb="7" eb="9">
      <t>キシャ</t>
    </rPh>
    <rPh sb="14" eb="16">
      <t>バンゴウ</t>
    </rPh>
    <rPh sb="34" eb="36">
      <t>キニュウ</t>
    </rPh>
    <rPh sb="38" eb="39">
      <t>ネガ</t>
    </rPh>
    <phoneticPr fontId="49"/>
  </si>
  <si>
    <r>
      <t>１）月末締めご請求書は、郵送の場合</t>
    </r>
    <r>
      <rPr>
        <b/>
        <sz val="11"/>
        <rFont val="ＭＳ Ｐゴシック"/>
        <family val="3"/>
        <charset val="128"/>
        <scheme val="minor"/>
      </rPr>
      <t>第3営業日(土日祝を除く) 頃までにご投函</t>
    </r>
    <r>
      <rPr>
        <sz val="11"/>
        <rFont val="ＭＳ Ｐゴシック"/>
        <family val="3"/>
        <charset val="128"/>
        <scheme val="minor"/>
      </rPr>
      <t>頂けますと幸いです。</t>
    </r>
    <rPh sb="12" eb="14">
      <t>ユウソウ</t>
    </rPh>
    <rPh sb="15" eb="17">
      <t>バアイ</t>
    </rPh>
    <rPh sb="31" eb="32">
      <t>ゴロ</t>
    </rPh>
    <rPh sb="36" eb="38">
      <t>トウカン</t>
    </rPh>
    <rPh sb="38" eb="39">
      <t>イタダ</t>
    </rPh>
    <rPh sb="43" eb="44">
      <t>サイワ</t>
    </rPh>
    <phoneticPr fontId="49"/>
  </si>
  <si>
    <t>ご記入ありがとうございました。今後とも何卒お取り計らいのほどよろしくお願い申し上げます。</t>
    <rPh sb="1" eb="3">
      <t>キニュウ</t>
    </rPh>
    <rPh sb="15" eb="17">
      <t>コンゴ</t>
    </rPh>
    <rPh sb="19" eb="21">
      <t>ナニトゾ</t>
    </rPh>
    <rPh sb="22" eb="23">
      <t>ト</t>
    </rPh>
    <rPh sb="24" eb="25">
      <t>ハカ</t>
    </rPh>
    <rPh sb="35" eb="36">
      <t>ネガ</t>
    </rPh>
    <rPh sb="37" eb="38">
      <t>モウ</t>
    </rPh>
    <rPh sb="39" eb="40">
      <t>ア</t>
    </rPh>
    <phoneticPr fontId="49"/>
  </si>
  <si>
    <r>
      <t>１）郵送の場合、</t>
    </r>
    <r>
      <rPr>
        <b/>
        <sz val="11"/>
        <rFont val="ＭＳ Ｐゴシック"/>
        <family val="3"/>
        <charset val="128"/>
        <scheme val="minor"/>
      </rPr>
      <t>第3営業日(土日祝を除く) 頃までにご投函</t>
    </r>
    <r>
      <rPr>
        <sz val="11"/>
        <rFont val="ＭＳ Ｐゴシック"/>
        <family val="3"/>
        <charset val="128"/>
        <scheme val="minor"/>
      </rPr>
      <t>頂けますと幸いです。</t>
    </r>
    <rPh sb="2" eb="4">
      <t>ユウソウ</t>
    </rPh>
    <rPh sb="5" eb="7">
      <t>バアイ</t>
    </rPh>
    <rPh sb="22" eb="23">
      <t>ゴロ</t>
    </rPh>
    <rPh sb="27" eb="29">
      <t>トウカン</t>
    </rPh>
    <rPh sb="29" eb="30">
      <t>イタダ</t>
    </rPh>
    <rPh sb="34" eb="35">
      <t>サイワ</t>
    </rPh>
    <phoneticPr fontId="49"/>
  </si>
  <si>
    <r>
      <t>　　（電子発行は</t>
    </r>
    <r>
      <rPr>
        <b/>
        <sz val="11"/>
        <rFont val="ＭＳ Ｐゴシック"/>
        <family val="3"/>
        <charset val="128"/>
        <scheme val="minor"/>
      </rPr>
      <t>第5営業日</t>
    </r>
    <r>
      <rPr>
        <sz val="11"/>
        <rFont val="ＭＳ Ｐゴシック"/>
        <family val="3"/>
        <charset val="128"/>
        <scheme val="minor"/>
      </rPr>
      <t>まで、それ以外のご発行方法は、弊社閉業窓口とご相談下さいませ。）</t>
    </r>
    <rPh sb="3" eb="5">
      <t>デンシ</t>
    </rPh>
    <rPh sb="5" eb="7">
      <t>ハッコウ</t>
    </rPh>
    <rPh sb="18" eb="20">
      <t>イガイ</t>
    </rPh>
    <rPh sb="22" eb="24">
      <t>ハッコウ</t>
    </rPh>
    <rPh sb="24" eb="26">
      <t>ホウホウ</t>
    </rPh>
    <rPh sb="30" eb="34">
      <t>ヘイギョウマドグチ</t>
    </rPh>
    <phoneticPr fontId="49"/>
  </si>
  <si>
    <t>２）請求書には貴社インボイス番号、振込先情報(口座名カナを含む)のご記入をお願いいたします。</t>
    <phoneticPr fontId="49"/>
  </si>
  <si>
    <t>３）ご請求書の送付先・その他経理に関するお問合せは以下へお願いいたします。</t>
    <rPh sb="13" eb="14">
      <t>タ</t>
    </rPh>
    <rPh sb="14" eb="16">
      <t>ケイリ</t>
    </rPh>
    <rPh sb="17" eb="18">
      <t>カン</t>
    </rPh>
    <phoneticPr fontId="49"/>
  </si>
  <si>
    <t>株式会社 生産者直売のれん会　宛先：弊社営業窓口名・経理部　あて ）</t>
    <rPh sb="15" eb="17">
      <t>アテサキ</t>
    </rPh>
    <rPh sb="18" eb="20">
      <t>ヘイシャ</t>
    </rPh>
    <rPh sb="20" eb="22">
      <t>エイギョウ</t>
    </rPh>
    <rPh sb="22" eb="24">
      <t>マドグチ</t>
    </rPh>
    <rPh sb="24" eb="25">
      <t>メイ</t>
    </rPh>
    <rPh sb="26" eb="28">
      <t>ケイリ</t>
    </rPh>
    <rPh sb="28" eb="29">
      <t>ブ</t>
    </rPh>
    <phoneticPr fontId="49"/>
  </si>
  <si>
    <t>【インボイス番号】T8010501026353</t>
    <phoneticPr fontId="49"/>
  </si>
  <si>
    <r>
      <t>３）</t>
    </r>
    <r>
      <rPr>
        <b/>
        <sz val="11"/>
        <rFont val="ＭＳ Ｐゴシック"/>
        <family val="3"/>
        <charset val="128"/>
        <scheme val="minor"/>
      </rPr>
      <t>最短支払は7営業日後</t>
    </r>
    <r>
      <rPr>
        <sz val="11"/>
        <rFont val="ＭＳ Ｐゴシック"/>
        <family val="3"/>
        <charset val="128"/>
        <scheme val="minor"/>
      </rPr>
      <t>となりますが、詳細は弊社担当者とご協議のほどお願いいたします。</t>
    </r>
    <rPh sb="4" eb="6">
      <t>シハライ</t>
    </rPh>
    <rPh sb="11" eb="12">
      <t>ゴ</t>
    </rPh>
    <phoneticPr fontId="49"/>
  </si>
  <si>
    <t>中西</t>
    <rPh sb="0" eb="2">
      <t>ナカニシ</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</si>
</sst>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9">
    <numFmt numFmtId="8" formatCode="&quot;¥&quot;#,##0.00;[Red]&quot;¥&quot;\-#,##0.00"/>
    <numFmt numFmtId="41" formatCode="_ * #,##0_ ;_ * \-#,##0_ ;_ * &quot;-&quot;_ ;_ @_ "/>
    <numFmt numFmtId="44" formatCode="_ &quot;¥&quot;* #,##0.00_ ;_ &quot;¥&quot;* \-#,##0.00_ ;_ &quot;¥&quot;* &quot;-&quot;??_ ;_ @_ "/>
    <numFmt numFmtId="43" formatCode="_ * #,##0.00_ ;_ * \-#,##0.00_ ;_ * &quot;-&quot;??_ ;_ @_ "/>
    <numFmt numFmtId="176" formatCode="#,##0_ "/>
    <numFmt numFmtId="177" formatCode="0.0%"/>
    <numFmt numFmtId="178" formatCode="0_);[Red]\(0\)"/>
    <numFmt numFmtId="179" formatCode="0_ "/>
    <numFmt numFmtId="180" formatCode="#,##0.0;[Red]\-#,##0.0"/>
    <numFmt numFmtId="181" formatCode="0.0_ "/>
    <numFmt numFmtId="182" formatCode="0.0_);[Red]\(0.0\)"/>
    <numFmt numFmtId="183" formatCode="#,##0_);[Red]\(#,##0\)"/>
    <numFmt numFmtId="184" formatCode="#\ ?/8"/>
    <numFmt numFmtId="185" formatCode="#,##0;\-#,##0;&quot;-&quot;"/>
    <numFmt numFmtId="186" formatCode="#,##0.00;\-#,##0.00;&quot;-&quot;"/>
    <numFmt numFmtId="187" formatCode="#,##0%;\-#,##0%;&quot;- &quot;"/>
    <numFmt numFmtId="188" formatCode="#,##0.0%;\-#,##0.0%;&quot;- &quot;"/>
    <numFmt numFmtId="189" formatCode="#,##0.00%;\-#,##0.00%;&quot;- &quot;"/>
    <numFmt numFmtId="190" formatCode="#,##0.0;\-#,##0.0;&quot;-&quot;"/>
    <numFmt numFmtId="191" formatCode="0.0"/>
    <numFmt numFmtId="192" formatCode="0&quot;室 &quot;"/>
    <numFmt numFmtId="193" formatCode="mm/dd"/>
    <numFmt numFmtId="194" formatCode="&quot;(&quot;0%&quot;)   &quot;;[Red]\-&quot;(&quot;0%&quot;)   &quot;;&quot;－    &quot;"/>
    <numFmt numFmtId="195" formatCode="&quot;(&quot;0.00%&quot;)   &quot;;[Red]\-&quot;(&quot;0.00%&quot;)   &quot;;&quot;－    &quot;"/>
    <numFmt numFmtId="196" formatCode="0.00%&quot;   &quot;;[Red]\-0.00%&quot;   &quot;;&quot;－    &quot;"/>
    <numFmt numFmtId="197" formatCode="#,##0.0"/>
    <numFmt numFmtId="198" formatCode="0&quot;人&quot;"/>
    <numFmt numFmtId="199" formatCode="0.00_);[Red]\(0.00\)"/>
    <numFmt numFmtId="200" formatCode="0.00_ "/>
    <numFmt numFmtId="201" formatCode="0.0000"/>
    <numFmt numFmtId="202" formatCode="0.000"/>
    <numFmt numFmtId="203" formatCode="0.0000000"/>
    <numFmt numFmtId="204" formatCode="0.00000000"/>
    <numFmt numFmtId="205" formatCode="mmm\-yyyy"/>
    <numFmt numFmtId="206" formatCode="[$-411]ggge&quot;年&quot;m&quot;月&quot;"/>
    <numFmt numFmtId="207" formatCode="&quot;$&quot;#.#"/>
    <numFmt numFmtId="208" formatCode="#,##0_ ;[Red]\-#,##0\ "/>
    <numFmt numFmtId="209" formatCode="[&lt;=999]000;000\-0000"/>
    <numFmt numFmtId="210" formatCode="#,##0.00_);[Red]\(#,##0.00\)"/>
    <numFmt numFmtId="211" formatCode="#,##0.0_ "/>
    <numFmt numFmtId="212" formatCode="#,##0.00_ "/>
    <numFmt numFmtId="213" formatCode="\9\2"/>
    <numFmt numFmtId="214" formatCode="&quot;¥&quot;#,##0;[Red]&quot;¥&quot;#,##0"/>
    <numFmt numFmtId="215" formatCode="#,##0.00;[Red]#,##0.00"/>
    <numFmt numFmtId="216" formatCode="#,##0\ \ \ \ \ "/>
    <numFmt numFmtId="217" formatCode="0.0\ \ "/>
    <numFmt numFmtId="218" formatCode="&quot;各&quot;#,##0&quot;千&quot;&quot;株&quot;"/>
    <numFmt numFmtId="219" formatCode="0&quot;人 &quot;"/>
    <numFmt numFmtId="220" formatCode="0.000000"/>
    <numFmt numFmtId="221" formatCode="0.00000"/>
    <numFmt numFmtId="222" formatCode="0.00000%"/>
    <numFmt numFmtId="223" formatCode="&quot;$&quot;#,##0_);[Red]\(&quot;$&quot;#,##0\)"/>
    <numFmt numFmtId="224" formatCode="&quot;$&quot;#,##0.00_);[Red]\(&quot;$&quot;#,##0.00\)"/>
    <numFmt numFmtId="225" formatCode="#,##0&quot;千&quot;&quot;円&quot;\ "/>
    <numFmt numFmtId="226" formatCode="#,##0;\-#,##0\ "/>
    <numFmt numFmtId="227" formatCode="_-&quot;¥&quot;* #,##0.00_-;\-&quot;¥&quot;* #,##0.00_-;_-&quot;¥&quot;* &quot;-&quot;??_-;_-@_-"/>
    <numFmt numFmtId="228" formatCode="#,##0&quot;千&quot;&quot;円&quot;\ \ "/>
    <numFmt numFmtId="229" formatCode="#&quot;枚&quot;"/>
    <numFmt numFmtId="230" formatCode="#,##0.0000000;[Red]\-#,##0.0000000"/>
    <numFmt numFmtId="231" formatCode="0.0000E+00"/>
    <numFmt numFmtId="232" formatCode="0.00000E+00"/>
    <numFmt numFmtId="233" formatCode="&quot;持&quot;&quot;株&quot;\ \ #,##0&quot;千&quot;&quot;株&quot;"/>
    <numFmt numFmtId="234" formatCode="\1&quot;名&quot;&quot;当&quot;&quot;り&quot;\ \ #,##0&quot;千株&quot;"/>
    <numFmt numFmtId="235" formatCode="0.00_ ;[Red]\-0.00\ "/>
    <numFmt numFmtId="236" formatCode="#,##0.0_);\(#,##0.0\)"/>
    <numFmt numFmtId="237" formatCode="#,##0.0;[Red]#,##0.0"/>
    <numFmt numFmtId="238" formatCode="00000000"/>
    <numFmt numFmtId="239" formatCode="&quot;¥&quot;#,##0.000_);[Red]\(&quot;¥&quot;#,##0.000\)"/>
    <numFmt numFmtId="240" formatCode="[$-411]\(gggee&quot;年&quot;m&quot;月&quot;d&quot;日&quot;&quot;現&quot;&quot;在&quot;\)"/>
  </numFmts>
  <fonts count="78">
    <font>
      <sz val="11"/>
      <name val="ＭＳ Ｐゴシック"/>
      <family val="3"/>
      <charset val="128"/>
    </font>
    <font>
      <sz val="12"/>
      <name val="Osaka"/>
      <family val="3"/>
      <charset val="128"/>
    </font>
    <font>
      <sz val="12"/>
      <name val="細明朝体"/>
      <family val="3"/>
      <charset val="128"/>
    </font>
    <font>
      <sz val="10"/>
      <name val="Arial"/>
      <family val="2"/>
    </font>
    <font>
      <sz val="11"/>
      <name val="細明朝体"/>
      <family val="3"/>
      <charset val="128"/>
    </font>
    <font>
      <sz val="9"/>
      <name val="ＭＳ Ｐゴシック"/>
      <family val="3"/>
      <charset val="128"/>
    </font>
    <font>
      <sz val="8"/>
      <name val="Verdana"/>
      <family val="2"/>
    </font>
    <font>
      <sz val="10"/>
      <color indexed="8"/>
      <name val="Arial"/>
      <family val="2"/>
    </font>
    <font>
      <sz val="10"/>
      <name val="明朝"/>
      <family val="1"/>
      <charset val="128"/>
    </font>
    <font>
      <sz val="11"/>
      <name val="ＭＳ Ｐゴシック"/>
      <family val="3"/>
      <charset val="128"/>
    </font>
    <font>
      <sz val="12"/>
      <name val="ＭＳ ゴシック"/>
      <family val="3"/>
      <charset val="128"/>
    </font>
    <font>
      <sz val="11"/>
      <name val="明朝"/>
      <family val="3"/>
      <charset val="128"/>
    </font>
    <font>
      <sz val="10"/>
      <color indexed="12"/>
      <name val="Arial"/>
      <family val="2"/>
    </font>
    <font>
      <sz val="9"/>
      <name val="Times New Roman"/>
      <family val="1"/>
    </font>
    <font>
      <u/>
      <sz val="10"/>
      <color indexed="14"/>
      <name val="MS Sans Serif"/>
      <family val="2"/>
    </font>
    <font>
      <sz val="8"/>
      <name val="Arial"/>
      <family val="2"/>
    </font>
    <font>
      <b/>
      <sz val="12"/>
      <name val="Arial"/>
      <family val="2"/>
    </font>
    <font>
      <u/>
      <sz val="8"/>
      <color indexed="12"/>
      <name val="Times New Roman"/>
      <family val="1"/>
    </font>
    <font>
      <sz val="10"/>
      <name val="ＭＳ ゴシック"/>
      <family val="3"/>
      <charset val="128"/>
    </font>
    <font>
      <sz val="10"/>
      <color indexed="14"/>
      <name val="Arial"/>
      <family val="2"/>
    </font>
    <font>
      <sz val="10"/>
      <name val="MS Sans Serif"/>
      <family val="2"/>
    </font>
    <font>
      <b/>
      <sz val="8"/>
      <color indexed="23"/>
      <name val="Verdana"/>
      <family val="2"/>
    </font>
    <font>
      <sz val="12"/>
      <name val="標準明朝"/>
      <family val="1"/>
      <charset val="128"/>
    </font>
    <font>
      <sz val="10"/>
      <color indexed="10"/>
      <name val="Arial"/>
      <family val="2"/>
    </font>
    <font>
      <sz val="16"/>
      <color indexed="9"/>
      <name val="Tahoma"/>
      <family val="2"/>
    </font>
    <font>
      <b/>
      <sz val="10"/>
      <name val="MS Sans Serif"/>
      <family val="2"/>
    </font>
    <font>
      <sz val="8"/>
      <name val="ＭＳ 明朝"/>
      <family val="1"/>
      <charset val="128"/>
    </font>
    <font>
      <sz val="8"/>
      <color indexed="16"/>
      <name val="Century Schoolbook"/>
      <family val="1"/>
    </font>
    <font>
      <b/>
      <i/>
      <sz val="10"/>
      <name val="Times New Roman"/>
      <family val="1"/>
    </font>
    <font>
      <b/>
      <sz val="11"/>
      <name val="Helv"/>
      <family val="2"/>
    </font>
    <font>
      <sz val="11"/>
      <name val="ＭＳ ゴシック"/>
      <family val="3"/>
      <charset val="128"/>
    </font>
    <font>
      <b/>
      <sz val="9"/>
      <name val="Times New Roman"/>
      <family val="1"/>
    </font>
    <font>
      <sz val="12"/>
      <name val="ＭＳ 明朝"/>
      <family val="1"/>
      <charset val="128"/>
    </font>
    <font>
      <u/>
      <sz val="11"/>
      <color indexed="12"/>
      <name val="ＭＳ Ｐゴシック"/>
      <family val="3"/>
      <charset val="128"/>
    </font>
    <font>
      <sz val="10"/>
      <name val="Helv"/>
      <family val="2"/>
    </font>
    <font>
      <sz val="11"/>
      <name val="ＨＧ丸ゴシックM"/>
      <family val="3"/>
      <charset val="128"/>
    </font>
    <font>
      <sz val="10"/>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2"/>
      <name val="ＭＳ Ｐ明朝"/>
      <family val="1"/>
      <charset val="128"/>
    </font>
    <font>
      <sz val="9"/>
      <name val="ＭＳ Ｐ明朝"/>
      <family val="1"/>
      <charset val="128"/>
    </font>
    <font>
      <sz val="11"/>
      <name val="ＭＳ 明朝"/>
      <family val="1"/>
      <charset val="128"/>
    </font>
    <font>
      <b/>
      <sz val="16"/>
      <name val="ＭＳ ゴシック"/>
      <family val="3"/>
      <charset val="128"/>
    </font>
    <font>
      <sz val="11"/>
      <name val="・団"/>
      <family val="1"/>
      <charset val="128"/>
    </font>
    <font>
      <b/>
      <sz val="12"/>
      <name val="ＭＳ ゴシック"/>
      <family val="3"/>
      <charset val="128"/>
    </font>
    <font>
      <sz val="9"/>
      <name val="Osaka"/>
      <family val="3"/>
      <charset val="128"/>
    </font>
    <font>
      <sz val="12"/>
      <name val="ＭＳ Ｐゴシック"/>
      <family val="3"/>
      <charset val="128"/>
    </font>
    <font>
      <sz val="14"/>
      <name val="ＭＳ 明朝"/>
      <family val="1"/>
      <charset val="128"/>
    </font>
    <font>
      <sz val="6"/>
      <name val="ＭＳ Ｐゴシック"/>
      <family val="3"/>
      <charset val="128"/>
    </font>
    <font>
      <sz val="14"/>
      <name val="ＭＳ ゴシック"/>
      <family val="3"/>
      <charset val="128"/>
    </font>
    <font>
      <b/>
      <sz val="10"/>
      <name val="ＭＳ 明朝"/>
      <family val="1"/>
      <charset val="128"/>
    </font>
    <font>
      <sz val="11"/>
      <name val="MS UI Gothic"/>
      <family val="3"/>
      <charset val="128"/>
    </font>
    <font>
      <sz val="16"/>
      <color indexed="9"/>
      <name val="HGS創英角ｺﾞｼｯｸUB"/>
      <family val="3"/>
      <charset val="128"/>
    </font>
    <font>
      <i/>
      <sz val="26"/>
      <name val="MS UI Gothic"/>
      <family val="3"/>
      <charset val="128"/>
    </font>
    <font>
      <b/>
      <i/>
      <sz val="20"/>
      <color indexed="9"/>
      <name val="HG丸ｺﾞｼｯｸM-PRO"/>
      <family val="3"/>
      <charset val="128"/>
    </font>
    <font>
      <b/>
      <i/>
      <sz val="11"/>
      <color indexed="9"/>
      <name val="HG丸ｺﾞｼｯｸM-PRO"/>
      <family val="3"/>
      <charset val="128"/>
    </font>
    <font>
      <b/>
      <i/>
      <sz val="10"/>
      <color indexed="9"/>
      <name val="ＭＳ 明朝"/>
      <family val="1"/>
      <charset val="128"/>
    </font>
    <font>
      <b/>
      <i/>
      <sz val="10"/>
      <color indexed="9"/>
      <name val="HG丸ｺﾞｼｯｸM-PRO"/>
      <family val="3"/>
      <charset val="128"/>
    </font>
    <font>
      <sz val="6"/>
      <name val="ＭＳ 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11"/>
      <color indexed="9"/>
      <name val="ＭＳ Ｐゴシック"/>
      <family val="3"/>
      <charset val="128"/>
    </font>
    <font>
      <sz val="8"/>
      <name val="ＭＳ Ｐゴシック"/>
      <family val="3"/>
      <charset val="128"/>
    </font>
    <font>
      <sz val="11"/>
      <color indexed="13"/>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0"/>
      <color rgb="FFFF0000"/>
      <name val="ＭＳ Ｐゴシック"/>
      <family val="3"/>
      <charset val="128"/>
    </font>
    <font>
      <b/>
      <sz val="11"/>
      <color rgb="FFFF0000"/>
      <name val="ＭＳ Ｐゴシック"/>
      <family val="3"/>
      <charset val="128"/>
      <scheme val="minor"/>
    </font>
    <font>
      <b/>
      <sz val="12"/>
      <name val="ＭＳ Ｐゴシック"/>
      <family val="3"/>
      <charset val="128"/>
    </font>
    <font>
      <sz val="12"/>
      <color rgb="FFFFFF00"/>
      <name val="MS UI Gothic"/>
      <family val="3"/>
      <charset val="128"/>
    </font>
    <font>
      <sz val="14"/>
      <name val="ＭＳ Ｐゴシック"/>
      <family val="3"/>
      <charset val="128"/>
    </font>
    <font>
      <u/>
      <sz val="12"/>
      <color indexed="12"/>
      <name val="ＭＳ Ｐゴシック"/>
      <family val="3"/>
      <charset val="128"/>
    </font>
    <font>
      <b/>
      <sz val="16"/>
      <name val="ＭＳ Ｐゴシック"/>
      <family val="3"/>
      <charset val="128"/>
    </font>
    <font>
      <b/>
      <sz val="12"/>
      <color rgb="FFFFFF00"/>
      <name val="MS UI Gothic"/>
      <family val="3"/>
      <charset val="128"/>
    </font>
  </fonts>
  <fills count="9">
    <fill>
      <patternFill patternType="none"/>
    </fill>
    <fill>
      <patternFill patternType="gray125"/>
    </fill>
    <fill>
      <patternFill patternType="solid">
        <fgColor indexed="42"/>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mediumGray">
        <bgColor indexed="13"/>
      </patternFill>
    </fill>
    <fill>
      <patternFill patternType="solid">
        <fgColor indexed="8"/>
        <bgColor indexed="64"/>
      </patternFill>
    </fill>
    <fill>
      <patternFill patternType="solid">
        <fgColor indexed="18"/>
        <bgColor indexed="64"/>
      </patternFill>
    </fill>
  </fills>
  <borders count="76">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9"/>
      </top>
      <bottom style="medium">
        <color indexed="9"/>
      </bottom>
      <diagonal/>
    </border>
    <border>
      <left/>
      <right/>
      <top style="medium">
        <color indexed="9"/>
      </top>
      <bottom style="medium">
        <color indexed="9"/>
      </bottom>
      <diagonal/>
    </border>
    <border>
      <left/>
      <right style="medium">
        <color indexed="64"/>
      </right>
      <top style="medium">
        <color indexed="9"/>
      </top>
      <bottom style="medium">
        <color indexed="9"/>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tted">
        <color indexed="62"/>
      </left>
      <right style="dotted">
        <color indexed="62"/>
      </right>
      <top style="dotted">
        <color indexed="62"/>
      </top>
      <bottom style="dotted">
        <color indexed="62"/>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bottom style="dotted">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392">
    <xf numFmtId="0" fontId="0" fillId="0" borderId="0">
      <alignment vertical="center"/>
    </xf>
    <xf numFmtId="0" fontId="1" fillId="0" borderId="0"/>
    <xf numFmtId="0" fontId="2" fillId="0" borderId="0"/>
    <xf numFmtId="0" fontId="1" fillId="0" borderId="0"/>
    <xf numFmtId="9" fontId="3" fillId="2" borderId="0"/>
    <xf numFmtId="198" fontId="4" fillId="0" borderId="1"/>
    <xf numFmtId="0" fontId="5" fillId="0" borderId="2" applyNumberFormat="0" applyFont="0" applyAlignment="0"/>
    <xf numFmtId="0" fontId="6" fillId="3" borderId="0" applyBorder="0">
      <alignment horizontal="left" vertical="center" indent="1"/>
    </xf>
    <xf numFmtId="185" fontId="7" fillId="0" borderId="0" applyFill="0" applyBorder="0" applyAlignment="0"/>
    <xf numFmtId="186" fontId="7" fillId="0" borderId="0" applyFill="0" applyBorder="0" applyAlignment="0"/>
    <xf numFmtId="187" fontId="7" fillId="0" borderId="0" applyFill="0" applyBorder="0" applyAlignment="0"/>
    <xf numFmtId="188" fontId="7" fillId="0" borderId="0" applyFill="0" applyBorder="0" applyAlignment="0"/>
    <xf numFmtId="189" fontId="7" fillId="0" borderId="0" applyFill="0" applyBorder="0" applyAlignment="0"/>
    <xf numFmtId="185" fontId="7" fillId="0" borderId="0" applyFill="0" applyBorder="0" applyAlignment="0"/>
    <xf numFmtId="190" fontId="7" fillId="0" borderId="0" applyFill="0" applyBorder="0" applyAlignment="0"/>
    <xf numFmtId="186" fontId="7" fillId="0" borderId="0" applyFill="0" applyBorder="0" applyAlignment="0"/>
    <xf numFmtId="0" fontId="8" fillId="0" borderId="0" applyFont="0" applyFill="0" applyBorder="0" applyAlignment="0" applyProtection="0"/>
    <xf numFmtId="209" fontId="9" fillId="0" borderId="0" applyFont="0" applyFill="0" applyBorder="0" applyAlignment="0" applyProtection="0"/>
    <xf numFmtId="210" fontId="9" fillId="0" borderId="0" applyFont="0" applyFill="0" applyBorder="0" applyAlignment="0" applyProtection="0"/>
    <xf numFmtId="0" fontId="10" fillId="0" borderId="0" applyNumberFormat="0" applyFont="0" applyBorder="0" applyAlignment="0" applyProtection="0"/>
    <xf numFmtId="8" fontId="11" fillId="0" borderId="0" applyFont="0" applyFill="0" applyBorder="0" applyAlignment="0" applyProtection="0"/>
    <xf numFmtId="0" fontId="8" fillId="0" borderId="0" applyFont="0" applyFill="0" applyBorder="0" applyAlignment="0" applyProtection="0"/>
    <xf numFmtId="207" fontId="9" fillId="0" borderId="0" applyFont="0" applyFill="0" applyBorder="0" applyAlignment="0" applyProtection="0"/>
    <xf numFmtId="191" fontId="9" fillId="0" borderId="0" applyFont="0" applyFill="0" applyBorder="0" applyAlignment="0" applyProtection="0"/>
    <xf numFmtId="14" fontId="7" fillId="0" borderId="0" applyFill="0" applyBorder="0" applyAlignment="0"/>
    <xf numFmtId="185" fontId="12" fillId="0" borderId="0" applyFill="0" applyBorder="0" applyAlignment="0"/>
    <xf numFmtId="186" fontId="12" fillId="0" borderId="0" applyFill="0" applyBorder="0" applyAlignment="0"/>
    <xf numFmtId="185" fontId="12" fillId="0" borderId="0" applyFill="0" applyBorder="0" applyAlignment="0"/>
    <xf numFmtId="190" fontId="12" fillId="0" borderId="0" applyFill="0" applyBorder="0" applyAlignment="0"/>
    <xf numFmtId="186" fontId="12" fillId="0" borderId="0" applyFill="0" applyBorder="0" applyAlignment="0"/>
    <xf numFmtId="0" fontId="13" fillId="0" borderId="0">
      <alignment horizontal="left"/>
    </xf>
    <xf numFmtId="0" fontId="14" fillId="0" borderId="0" applyNumberFormat="0" applyFill="0" applyBorder="0" applyAlignment="0" applyProtection="0"/>
    <xf numFmtId="38" fontId="15" fillId="4" borderId="0" applyNumberFormat="0" applyBorder="0" applyAlignment="0" applyProtection="0"/>
    <xf numFmtId="0" fontId="16" fillId="0" borderId="3" applyNumberFormat="0" applyAlignment="0" applyProtection="0">
      <alignment horizontal="left" vertical="center"/>
    </xf>
    <xf numFmtId="0" fontId="16" fillId="0" borderId="4">
      <alignment horizontal="left" vertical="center"/>
    </xf>
    <xf numFmtId="0" fontId="17" fillId="0" borderId="0" applyNumberFormat="0" applyFill="0" applyBorder="0" applyAlignment="0" applyProtection="0">
      <alignment vertical="top"/>
      <protection locked="0"/>
    </xf>
    <xf numFmtId="10" fontId="15" fillId="5" borderId="5" applyNumberFormat="0" applyBorder="0" applyAlignment="0" applyProtection="0"/>
    <xf numFmtId="1" fontId="18" fillId="0" borderId="0" applyProtection="0">
      <protection locked="0"/>
    </xf>
    <xf numFmtId="185" fontId="19" fillId="0" borderId="0" applyFill="0" applyBorder="0" applyAlignment="0"/>
    <xf numFmtId="186" fontId="19" fillId="0" borderId="0" applyFill="0" applyBorder="0" applyAlignment="0"/>
    <xf numFmtId="185" fontId="19" fillId="0" borderId="0" applyFill="0" applyBorder="0" applyAlignment="0"/>
    <xf numFmtId="190" fontId="19" fillId="0" borderId="0" applyFill="0" applyBorder="0" applyAlignment="0"/>
    <xf numFmtId="186" fontId="19" fillId="0" borderId="0" applyFill="0" applyBorder="0" applyAlignment="0"/>
    <xf numFmtId="38" fontId="20" fillId="0" borderId="0" applyFont="0" applyFill="0" applyBorder="0" applyAlignment="0" applyProtection="0"/>
    <xf numFmtId="40" fontId="20" fillId="0" borderId="0" applyFont="0" applyFill="0" applyBorder="0" applyAlignment="0" applyProtection="0"/>
    <xf numFmtId="223" fontId="20" fillId="0" borderId="0" applyFont="0" applyFill="0" applyBorder="0" applyAlignment="0" applyProtection="0"/>
    <xf numFmtId="224" fontId="20" fillId="0" borderId="0" applyFont="0" applyFill="0" applyBorder="0" applyAlignment="0" applyProtection="0"/>
    <xf numFmtId="0" fontId="21" fillId="4" borderId="0">
      <alignment horizontal="left" indent="1"/>
    </xf>
    <xf numFmtId="184"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 fillId="0" borderId="0"/>
    <xf numFmtId="0" fontId="11" fillId="0" borderId="0"/>
    <xf numFmtId="0" fontId="2" fillId="0" borderId="0">
      <alignment vertical="center"/>
    </xf>
    <xf numFmtId="208" fontId="9" fillId="0" borderId="0" applyFont="0" applyFill="0" applyBorder="0" applyAlignment="0" applyProtection="0"/>
    <xf numFmtId="209" fontId="9" fillId="0" borderId="0" applyFont="0" applyFill="0" applyBorder="0" applyAlignment="0" applyProtection="0"/>
    <xf numFmtId="212" fontId="9" fillId="0" borderId="0" applyFont="0" applyFill="0" applyBorder="0" applyAlignment="0" applyProtection="0"/>
    <xf numFmtId="210" fontId="9" fillId="0" borderId="0" applyFont="0" applyFill="0" applyBorder="0" applyAlignment="0" applyProtection="0"/>
    <xf numFmtId="10" fontId="3" fillId="0" borderId="0" applyFont="0" applyFill="0" applyBorder="0" applyAlignment="0" applyProtection="0"/>
    <xf numFmtId="211" fontId="9" fillId="0" borderId="0" applyFont="0" applyFill="0" applyBorder="0" applyAlignment="0" applyProtection="0"/>
    <xf numFmtId="185" fontId="23" fillId="0" borderId="0" applyFill="0" applyBorder="0" applyAlignment="0"/>
    <xf numFmtId="186" fontId="23" fillId="0" borderId="0" applyFill="0" applyBorder="0" applyAlignment="0"/>
    <xf numFmtId="185" fontId="23" fillId="0" borderId="0" applyFill="0" applyBorder="0" applyAlignment="0"/>
    <xf numFmtId="190" fontId="23" fillId="0" borderId="0" applyFill="0" applyBorder="0" applyAlignment="0"/>
    <xf numFmtId="186" fontId="23" fillId="0" borderId="0" applyFill="0" applyBorder="0" applyAlignment="0"/>
    <xf numFmtId="4" fontId="13" fillId="0" borderId="0">
      <alignment horizontal="right"/>
    </xf>
    <xf numFmtId="0" fontId="24" fillId="3" borderId="0">
      <alignment horizontal="left" indent="1"/>
    </xf>
    <xf numFmtId="0" fontId="20" fillId="0" borderId="0" applyNumberFormat="0" applyFont="0" applyFill="0" applyBorder="0" applyAlignment="0" applyProtection="0">
      <alignment horizontal="left"/>
    </xf>
    <xf numFmtId="0" fontId="25" fillId="0" borderId="6">
      <alignment horizontal="center"/>
    </xf>
    <xf numFmtId="0" fontId="26" fillId="0" borderId="0">
      <alignment vertical="center"/>
    </xf>
    <xf numFmtId="4" fontId="27" fillId="0" borderId="0">
      <alignment horizontal="right"/>
    </xf>
    <xf numFmtId="0" fontId="28" fillId="0" borderId="0">
      <alignment horizontal="left"/>
    </xf>
    <xf numFmtId="0" fontId="29" fillId="0" borderId="0"/>
    <xf numFmtId="193" fontId="30" fillId="0" borderId="0" applyFont="0" applyFill="0" applyBorder="0" applyAlignment="0" applyProtection="0">
      <alignment vertical="top"/>
    </xf>
    <xf numFmtId="49" fontId="7" fillId="0" borderId="0" applyFill="0" applyBorder="0" applyAlignment="0"/>
    <xf numFmtId="0" fontId="7" fillId="0" borderId="0" applyFill="0" applyBorder="0" applyAlignment="0"/>
    <xf numFmtId="0" fontId="7" fillId="0" borderId="0" applyFill="0" applyBorder="0" applyAlignment="0"/>
    <xf numFmtId="0" fontId="31" fillId="0" borderId="0">
      <alignment horizontal="center"/>
    </xf>
    <xf numFmtId="179" fontId="9" fillId="0" borderId="0" applyFont="0" applyFill="0" applyBorder="0" applyAlignment="0" applyProtection="0"/>
    <xf numFmtId="199" fontId="9" fillId="0" borderId="0" applyFont="0" applyFill="0" applyBorder="0" applyAlignment="0" applyProtection="0"/>
    <xf numFmtId="0" fontId="1" fillId="0" borderId="0"/>
    <xf numFmtId="0" fontId="32" fillId="0" borderId="0"/>
    <xf numFmtId="0" fontId="1" fillId="0" borderId="0"/>
    <xf numFmtId="0" fontId="1" fillId="0" borderId="0"/>
    <xf numFmtId="213" fontId="9" fillId="0" borderId="0" applyFont="0" applyFill="0" applyBorder="0" applyAlignment="0" applyProtection="0"/>
    <xf numFmtId="181" fontId="9" fillId="0" borderId="0" applyFont="0" applyFill="0" applyBorder="0" applyAlignment="0" applyProtection="0"/>
    <xf numFmtId="194" fontId="30" fillId="0" borderId="0" applyFont="0" applyFill="0" applyBorder="0" applyAlignment="0" applyProtection="0"/>
    <xf numFmtId="195" fontId="30" fillId="0" borderId="0" applyFont="0" applyFill="0" applyBorder="0" applyAlignment="0" applyProtection="0">
      <alignment vertical="top"/>
    </xf>
    <xf numFmtId="196" fontId="30" fillId="0" borderId="0" applyFont="0" applyFill="0" applyBorder="0" applyAlignment="0" applyProtection="0"/>
    <xf numFmtId="0" fontId="33" fillId="0" borderId="0" applyNumberFormat="0" applyFill="0" applyBorder="0" applyAlignment="0" applyProtection="0">
      <alignment vertical="top"/>
      <protection locked="0"/>
    </xf>
    <xf numFmtId="0" fontId="34" fillId="0" borderId="0"/>
    <xf numFmtId="41" fontId="3" fillId="0" borderId="0" applyFont="0" applyFill="0" applyBorder="0" applyAlignment="0" applyProtection="0"/>
    <xf numFmtId="4" fontId="34" fillId="0" borderId="0" applyFont="0" applyFill="0" applyBorder="0" applyAlignment="0" applyProtection="0"/>
    <xf numFmtId="0" fontId="35" fillId="0" borderId="0"/>
    <xf numFmtId="0" fontId="36" fillId="0" borderId="0">
      <alignment vertical="center"/>
    </xf>
    <xf numFmtId="43" fontId="3" fillId="0" borderId="0" applyFont="0" applyFill="0" applyBorder="0" applyAlignment="0" applyProtection="0"/>
    <xf numFmtId="41" fontId="3" fillId="0" borderId="0" applyFont="0" applyFill="0" applyBorder="0" applyAlignment="0" applyProtection="0"/>
    <xf numFmtId="0" fontId="37" fillId="0" borderId="0">
      <alignment horizontal="center" vertical="center"/>
    </xf>
    <xf numFmtId="0" fontId="38" fillId="0" borderId="0" applyFill="0" applyBorder="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77" fontId="9" fillId="0" borderId="0" applyFont="0" applyFill="0" applyBorder="0" applyAlignment="0" applyProtection="0"/>
    <xf numFmtId="192" fontId="1" fillId="0" borderId="0" applyFont="0" applyFill="0" applyBorder="0" applyAlignment="0" applyProtection="0"/>
    <xf numFmtId="240" fontId="9"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82" fontId="40"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226" fontId="9" fillId="0" borderId="0" applyFont="0" applyFill="0" applyBorder="0" applyAlignment="0" applyProtection="0"/>
    <xf numFmtId="226" fontId="9"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226" fontId="9" fillId="0" borderId="0" applyFont="0" applyFill="0" applyBorder="0" applyAlignment="0" applyProtection="0"/>
    <xf numFmtId="192" fontId="1" fillId="0" borderId="0" applyFont="0" applyFill="0" applyBorder="0" applyAlignment="0" applyProtection="0"/>
    <xf numFmtId="204" fontId="9" fillId="0" borderId="0" applyFont="0" applyFill="0" applyBorder="0" applyAlignment="0" applyProtection="0"/>
    <xf numFmtId="179" fontId="9" fillId="0" borderId="0" applyFont="0" applyFill="0" applyBorder="0" applyAlignment="0" applyProtection="0"/>
    <xf numFmtId="209" fontId="9" fillId="0" borderId="0" applyFont="0" applyFill="0" applyBorder="0" applyAlignment="0" applyProtection="0"/>
    <xf numFmtId="184" fontId="9" fillId="0" borderId="0" applyFont="0" applyFill="0" applyBorder="0" applyAlignment="0" applyProtection="0"/>
    <xf numFmtId="216" fontId="9" fillId="0" borderId="0" applyFont="0" applyFill="0" applyBorder="0" applyAlignment="0" applyProtection="0"/>
    <xf numFmtId="184" fontId="9" fillId="0" borderId="0" applyFont="0" applyFill="0" applyBorder="0" applyAlignment="0" applyProtection="0"/>
    <xf numFmtId="216" fontId="9" fillId="0" borderId="0" applyFont="0" applyFill="0" applyBorder="0" applyAlignment="0" applyProtection="0"/>
    <xf numFmtId="184" fontId="9" fillId="0" borderId="0" applyFont="0" applyFill="0" applyBorder="0" applyAlignment="0" applyProtection="0"/>
    <xf numFmtId="192" fontId="1" fillId="0" borderId="0" applyFont="0" applyFill="0" applyBorder="0" applyAlignment="0" applyProtection="0"/>
    <xf numFmtId="235" fontId="41" fillId="0" borderId="0" applyFont="0" applyFill="0" applyBorder="0" applyAlignment="0" applyProtection="0"/>
    <xf numFmtId="226" fontId="9"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176" fontId="9" fillId="0" borderId="0" applyFont="0" applyFill="0" applyBorder="0" applyAlignment="0" applyProtection="0"/>
    <xf numFmtId="214" fontId="11" fillId="0" borderId="0" applyFont="0" applyFill="0" applyBorder="0" applyAlignment="0" applyProtection="0"/>
    <xf numFmtId="176" fontId="9" fillId="0" borderId="0" applyFont="0" applyFill="0" applyBorder="0" applyAlignment="0" applyProtection="0"/>
    <xf numFmtId="214" fontId="11" fillId="0" borderId="0" applyFont="0" applyFill="0" applyBorder="0" applyAlignment="0" applyProtection="0"/>
    <xf numFmtId="176" fontId="9" fillId="0" borderId="0" applyFont="0" applyFill="0" applyBorder="0" applyAlignment="0" applyProtection="0"/>
    <xf numFmtId="201" fontId="9" fillId="0" borderId="0" applyFont="0" applyFill="0" applyBorder="0" applyAlignment="0" applyProtection="0"/>
    <xf numFmtId="205" fontId="9" fillId="0" borderId="0" applyFont="0" applyFill="0" applyBorder="0" applyAlignment="0" applyProtection="0"/>
    <xf numFmtId="181" fontId="41" fillId="0" borderId="0" applyFont="0" applyFill="0" applyBorder="0" applyAlignment="0" applyProtection="0"/>
    <xf numFmtId="200" fontId="9" fillId="0" borderId="0" applyFont="0" applyFill="0" applyBorder="0" applyAlignment="0" applyProtection="0"/>
    <xf numFmtId="205" fontId="9" fillId="0" borderId="0" applyFont="0" applyFill="0" applyBorder="0" applyAlignment="0" applyProtection="0"/>
    <xf numFmtId="181" fontId="41" fillId="0" borderId="0" applyFont="0" applyFill="0" applyBorder="0" applyAlignment="0" applyProtection="0"/>
    <xf numFmtId="238" fontId="41" fillId="0" borderId="0" applyFont="0" applyFill="0" applyBorder="0" applyAlignment="0" applyProtection="0"/>
    <xf numFmtId="240" fontId="9" fillId="0" borderId="0" applyFont="0" applyFill="0" applyBorder="0" applyAlignment="0" applyProtection="0"/>
    <xf numFmtId="181" fontId="41" fillId="0" borderId="0" applyFont="0" applyFill="0" applyBorder="0" applyAlignment="0" applyProtection="0"/>
    <xf numFmtId="240" fontId="9" fillId="0" borderId="0" applyFont="0" applyFill="0" applyBorder="0" applyAlignment="0" applyProtection="0"/>
    <xf numFmtId="44" fontId="1" fillId="0" borderId="0" applyFont="0" applyFill="0" applyBorder="0" applyAlignment="0" applyProtection="0"/>
    <xf numFmtId="182" fontId="40" fillId="0" borderId="0" applyFont="0" applyFill="0" applyBorder="0" applyAlignment="0" applyProtection="0"/>
    <xf numFmtId="192" fontId="1" fillId="0" borderId="0" applyFont="0" applyFill="0" applyBorder="0" applyAlignment="0" applyProtection="0"/>
    <xf numFmtId="230"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0"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0"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0"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192" fontId="1" fillId="0" borderId="0" applyFont="0" applyFill="0" applyBorder="0" applyAlignment="0" applyProtection="0"/>
    <xf numFmtId="197" fontId="9" fillId="0" borderId="0" applyFont="0" applyFill="0" applyBorder="0" applyAlignment="0" applyProtection="0"/>
    <xf numFmtId="180" fontId="9" fillId="0" borderId="0" applyFont="0" applyFill="0" applyBorder="0" applyAlignment="0" applyProtection="0"/>
    <xf numFmtId="197" fontId="9" fillId="0" borderId="0" applyFont="0" applyFill="0" applyBorder="0" applyAlignment="0" applyProtection="0"/>
    <xf numFmtId="199" fontId="9" fillId="0" borderId="0" applyFont="0" applyFill="0" applyBorder="0" applyAlignment="0" applyProtection="0"/>
    <xf numFmtId="217" fontId="9" fillId="0" borderId="0" applyFont="0" applyFill="0" applyBorder="0" applyAlignment="0" applyProtection="0"/>
    <xf numFmtId="199" fontId="9" fillId="0" borderId="0" applyFont="0" applyFill="0" applyBorder="0" applyAlignment="0" applyProtection="0"/>
    <xf numFmtId="199" fontId="9" fillId="0" borderId="0" applyFont="0" applyFill="0" applyBorder="0" applyAlignment="0" applyProtection="0"/>
    <xf numFmtId="185" fontId="9" fillId="0" borderId="0" applyFont="0" applyFill="0" applyBorder="0" applyAlignment="0" applyProtection="0"/>
    <xf numFmtId="185" fontId="9" fillId="0" borderId="0" applyFont="0" applyFill="0" applyBorder="0" applyAlignment="0" applyProtection="0"/>
    <xf numFmtId="217" fontId="9" fillId="0" borderId="0" applyFont="0" applyFill="0" applyBorder="0" applyAlignment="0" applyProtection="0"/>
    <xf numFmtId="234" fontId="11" fillId="0" borderId="0" applyFont="0" applyFill="0" applyBorder="0" applyAlignment="0" applyProtection="0"/>
    <xf numFmtId="177"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5"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183" fontId="9" fillId="0" borderId="0" applyFont="0" applyFill="0" applyBorder="0" applyAlignment="0" applyProtection="0"/>
    <xf numFmtId="218" fontId="1" fillId="0" borderId="0" applyFont="0" applyFill="0" applyBorder="0" applyAlignment="0" applyProtection="0"/>
    <xf numFmtId="183" fontId="9" fillId="0" borderId="0" applyFont="0" applyFill="0" applyBorder="0" applyAlignment="0" applyProtection="0"/>
    <xf numFmtId="183"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218" fontId="1" fillId="0" borderId="0" applyFont="0" applyFill="0" applyBorder="0" applyAlignment="0" applyProtection="0"/>
    <xf numFmtId="208" fontId="9" fillId="0" borderId="0" applyFont="0" applyFill="0" applyBorder="0" applyAlignment="0" applyProtection="0"/>
    <xf numFmtId="186" fontId="9" fillId="0" borderId="0" applyFont="0" applyFill="0" applyBorder="0" applyAlignment="0" applyProtection="0"/>
    <xf numFmtId="237" fontId="41" fillId="0" borderId="0" applyFont="0" applyFill="0" applyBorder="0" applyAlignment="0" applyProtection="0"/>
    <xf numFmtId="192" fontId="1" fillId="0" borderId="0" applyFont="0" applyFill="0" applyBorder="0" applyAlignment="0" applyProtection="0"/>
    <xf numFmtId="183" fontId="9" fillId="0" borderId="0" applyFont="0" applyFill="0" applyBorder="0" applyAlignment="0" applyProtection="0"/>
    <xf numFmtId="177" fontId="9" fillId="0" borderId="0" applyFont="0" applyFill="0" applyBorder="0" applyAlignment="0" applyProtection="0"/>
    <xf numFmtId="238" fontId="41" fillId="0" borderId="0" applyFont="0" applyFill="0" applyBorder="0" applyAlignment="0" applyProtection="0"/>
    <xf numFmtId="227" fontId="1" fillId="0" borderId="0" applyFont="0" applyFill="0" applyBorder="0" applyAlignment="0" applyProtection="0"/>
    <xf numFmtId="230"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32" fontId="9"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205" fontId="9" fillId="0" borderId="0" applyFont="0" applyFill="0" applyBorder="0" applyAlignment="0" applyProtection="0"/>
    <xf numFmtId="182" fontId="40" fillId="0" borderId="0" applyFont="0" applyFill="0" applyBorder="0" applyAlignment="0" applyProtection="0"/>
    <xf numFmtId="233" fontId="11" fillId="0" borderId="0" applyFont="0" applyFill="0" applyBorder="0" applyAlignment="0" applyProtection="0"/>
    <xf numFmtId="182" fontId="40" fillId="0" borderId="0" applyFont="0" applyFill="0" applyBorder="0" applyAlignment="0" applyProtection="0"/>
    <xf numFmtId="197" fontId="9" fillId="0" borderId="0" applyFont="0" applyFill="0" applyBorder="0" applyAlignment="0" applyProtection="0"/>
    <xf numFmtId="197" fontId="9" fillId="0" borderId="0" applyFont="0" applyFill="0" applyBorder="0" applyAlignment="0" applyProtection="0"/>
    <xf numFmtId="221" fontId="41" fillId="0" borderId="0" applyFont="0" applyFill="0" applyBorder="0" applyAlignment="0" applyProtection="0"/>
    <xf numFmtId="0" fontId="42" fillId="0" borderId="7">
      <alignment horizontal="center" vertical="center"/>
    </xf>
    <xf numFmtId="213" fontId="1" fillId="0" borderId="0" applyFont="0" applyFill="0" applyBorder="0" applyAlignment="0" applyProtection="0">
      <alignment horizontal="right"/>
    </xf>
    <xf numFmtId="204" fontId="9" fillId="0" borderId="0" applyFont="0" applyFill="0" applyBorder="0" applyAlignment="0" applyProtection="0">
      <alignment horizontal="right"/>
    </xf>
    <xf numFmtId="213" fontId="1" fillId="0" borderId="0" applyFont="0" applyFill="0" applyBorder="0" applyAlignment="0" applyProtection="0">
      <alignment horizontal="right"/>
    </xf>
    <xf numFmtId="219" fontId="1" fillId="0" borderId="0" applyFont="0" applyFill="0" applyBorder="0" applyAlignment="0" applyProtection="0">
      <alignment horizontal="right"/>
    </xf>
    <xf numFmtId="219" fontId="1" fillId="0" borderId="0" applyFont="0" applyFill="0" applyBorder="0" applyAlignment="0" applyProtection="0">
      <alignment horizontal="right"/>
    </xf>
    <xf numFmtId="203" fontId="9" fillId="0" borderId="0" applyFont="0" applyFill="0" applyBorder="0" applyAlignment="0" applyProtection="0">
      <alignment horizontal="right"/>
    </xf>
    <xf numFmtId="225" fontId="9" fillId="0" borderId="0" applyFont="0" applyFill="0" applyBorder="0" applyAlignment="0" applyProtection="0">
      <alignment horizontal="right"/>
    </xf>
    <xf numFmtId="181" fontId="9" fillId="0" borderId="0" applyFont="0" applyFill="0" applyBorder="0" applyAlignment="0" applyProtection="0">
      <alignment horizontal="right"/>
    </xf>
    <xf numFmtId="215" fontId="11" fillId="0" borderId="0" applyFont="0" applyFill="0" applyBorder="0" applyAlignment="0" applyProtection="0">
      <alignment horizontal="right"/>
    </xf>
    <xf numFmtId="181" fontId="9" fillId="0" borderId="0" applyFont="0" applyFill="0" applyBorder="0" applyAlignment="0" applyProtection="0">
      <alignment horizontal="right"/>
    </xf>
    <xf numFmtId="215" fontId="11" fillId="0" borderId="0" applyFont="0" applyFill="0" applyBorder="0" applyAlignment="0" applyProtection="0">
      <alignment horizontal="right"/>
    </xf>
    <xf numFmtId="181" fontId="9" fillId="0" borderId="0" applyFont="0" applyFill="0" applyBorder="0" applyAlignment="0" applyProtection="0">
      <alignment horizontal="right"/>
    </xf>
    <xf numFmtId="180" fontId="41" fillId="0" borderId="0" applyFont="0" applyFill="0" applyBorder="0" applyAlignment="0" applyProtection="0">
      <alignment horizontal="right"/>
    </xf>
    <xf numFmtId="222" fontId="9" fillId="0" borderId="0" applyFont="0" applyFill="0" applyBorder="0" applyAlignment="0" applyProtection="0">
      <alignment horizontal="right"/>
    </xf>
    <xf numFmtId="213" fontId="9" fillId="0" borderId="0" applyFont="0" applyFill="0" applyBorder="0" applyAlignment="0" applyProtection="0">
      <alignment horizontal="right"/>
    </xf>
    <xf numFmtId="202"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36" fontId="41" fillId="0" borderId="0" applyFont="0" applyFill="0" applyBorder="0" applyAlignment="0" applyProtection="0">
      <alignment horizontal="right"/>
    </xf>
    <xf numFmtId="181"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36" fontId="41" fillId="0" borderId="0" applyFont="0" applyFill="0" applyBorder="0" applyAlignment="0" applyProtection="0">
      <alignment horizontal="right"/>
    </xf>
    <xf numFmtId="239" fontId="41" fillId="0" borderId="0" applyFont="0" applyFill="0" applyBorder="0" applyAlignment="0" applyProtection="0">
      <alignment horizontal="right"/>
    </xf>
    <xf numFmtId="213" fontId="1" fillId="0" borderId="0" applyFont="0" applyFill="0" applyBorder="0" applyAlignment="0" applyProtection="0">
      <alignment horizontal="right"/>
    </xf>
    <xf numFmtId="236" fontId="41" fillId="0" borderId="0" applyFont="0" applyFill="0" applyBorder="0" applyAlignment="0" applyProtection="0">
      <alignment horizontal="right"/>
    </xf>
    <xf numFmtId="178" fontId="9" fillId="0" borderId="0" applyFont="0" applyFill="0" applyBorder="0" applyAlignment="0" applyProtection="0">
      <alignment horizontal="right"/>
    </xf>
    <xf numFmtId="225" fontId="9" fillId="0" borderId="0" applyFont="0" applyFill="0" applyBorder="0" applyAlignment="0" applyProtection="0">
      <alignment horizontal="right"/>
    </xf>
    <xf numFmtId="219" fontId="1" fillId="0" borderId="0" applyFont="0" applyFill="0" applyBorder="0" applyAlignment="0" applyProtection="0">
      <alignment horizontal="right"/>
    </xf>
    <xf numFmtId="228" fontId="1" fillId="0" borderId="0" applyFont="0" applyFill="0" applyBorder="0" applyAlignment="0" applyProtection="0">
      <alignment horizontal="right"/>
    </xf>
    <xf numFmtId="229"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29"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29"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29"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9" fontId="41" fillId="0" borderId="0" applyFont="0" applyFill="0" applyBorder="0" applyAlignment="0" applyProtection="0">
      <alignment horizontal="right"/>
    </xf>
    <xf numFmtId="200" fontId="9" fillId="0" borderId="0" applyFont="0" applyFill="0" applyBorder="0" applyAlignment="0" applyProtection="0">
      <alignment horizontal="right"/>
    </xf>
    <xf numFmtId="229"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31"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06" fontId="9" fillId="0" borderId="0" applyFont="0" applyFill="0" applyBorder="0" applyAlignment="0" applyProtection="0">
      <alignment horizontal="right"/>
    </xf>
    <xf numFmtId="225" fontId="1" fillId="0" borderId="0" applyFont="0" applyFill="0" applyBorder="0" applyAlignment="0" applyProtection="0">
      <alignment horizontal="right"/>
    </xf>
    <xf numFmtId="220" fontId="41" fillId="0" borderId="0" applyFont="0" applyFill="0" applyBorder="0" applyAlignment="0" applyProtection="0">
      <alignment horizontal="right"/>
    </xf>
    <xf numFmtId="219" fontId="1" fillId="0" borderId="0" applyFont="0" applyFill="0" applyBorder="0" applyAlignment="0" applyProtection="0">
      <alignment horizontal="right"/>
    </xf>
    <xf numFmtId="1" fontId="42" fillId="0" borderId="0" applyFont="0" applyFill="0" applyBorder="0" applyAlignment="0" applyProtection="0">
      <alignment vertical="center"/>
    </xf>
    <xf numFmtId="0" fontId="42" fillId="0" borderId="0" applyNumberFormat="0" applyFont="0" applyFill="0" applyBorder="0">
      <alignment horizontal="left" vertical="top" wrapText="1"/>
    </xf>
    <xf numFmtId="0" fontId="43" fillId="0" borderId="0"/>
    <xf numFmtId="224" fontId="44" fillId="0" borderId="0" applyFont="0" applyFill="0" applyBorder="0" applyAlignment="0" applyProtection="0"/>
    <xf numFmtId="223" fontId="44"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45" fillId="6" borderId="5">
      <alignment horizontal="distributed" vertical="distributed"/>
    </xf>
    <xf numFmtId="55" fontId="1" fillId="0" borderId="0" applyFont="0" applyFill="0" applyBorder="0" applyAlignment="0" applyProtection="0">
      <alignment horizontal="right"/>
    </xf>
    <xf numFmtId="31" fontId="46" fillId="0" borderId="0" applyFont="0" applyFill="0" applyBorder="0" applyAlignment="0" applyProtection="0"/>
    <xf numFmtId="179" fontId="47" fillId="0" borderId="8" applyNumberFormat="0" applyFont="0" applyAlignment="0" applyProtection="0"/>
    <xf numFmtId="0" fontId="36" fillId="0" borderId="0"/>
    <xf numFmtId="0" fontId="9" fillId="0" borderId="0"/>
    <xf numFmtId="0" fontId="9" fillId="0" borderId="0"/>
    <xf numFmtId="0" fontId="9" fillId="0" borderId="0"/>
    <xf numFmtId="0" fontId="36" fillId="0" borderId="0"/>
    <xf numFmtId="0" fontId="40" fillId="0" borderId="0" applyNumberFormat="0" applyFont="0" applyFill="0" applyBorder="0" applyProtection="0">
      <alignment horizontal="left" vertical="center"/>
    </xf>
    <xf numFmtId="0" fontId="9" fillId="0" borderId="0">
      <alignment vertical="center"/>
    </xf>
    <xf numFmtId="0" fontId="46" fillId="4" borderId="9" applyNumberFormat="0" applyFont="0" applyFill="0" applyBorder="0" applyProtection="0">
      <alignment vertical="top" wrapText="1"/>
    </xf>
    <xf numFmtId="49" fontId="42" fillId="0" borderId="0" applyFont="0" applyFill="0" applyBorder="0" applyAlignment="0" applyProtection="0">
      <alignment vertical="center"/>
    </xf>
    <xf numFmtId="49" fontId="42" fillId="0" borderId="0" applyFont="0" applyFill="0" applyBorder="0" applyProtection="0">
      <alignment vertical="top" wrapText="1"/>
    </xf>
    <xf numFmtId="0" fontId="48" fillId="0" borderId="0"/>
  </cellStyleXfs>
  <cellXfs count="204">
    <xf numFmtId="0" fontId="0" fillId="0" borderId="0" xfId="0">
      <alignment vertical="center"/>
    </xf>
    <xf numFmtId="0" fontId="50" fillId="7" borderId="10" xfId="383" applyFont="1" applyFill="1" applyBorder="1" applyAlignment="1">
      <alignment vertical="center"/>
    </xf>
    <xf numFmtId="0" fontId="50" fillId="7" borderId="11" xfId="383" applyFont="1" applyFill="1" applyBorder="1" applyAlignment="1">
      <alignment vertical="center"/>
    </xf>
    <xf numFmtId="0" fontId="30" fillId="7" borderId="11" xfId="383" applyFont="1" applyFill="1" applyBorder="1" applyAlignment="1">
      <alignment vertical="center"/>
    </xf>
    <xf numFmtId="0" fontId="51" fillId="7" borderId="11" xfId="383" applyFont="1" applyFill="1" applyBorder="1" applyAlignment="1">
      <alignment vertical="center"/>
    </xf>
    <xf numFmtId="0" fontId="18" fillId="7" borderId="11" xfId="383" applyFont="1" applyFill="1" applyBorder="1" applyAlignment="1">
      <alignment vertical="center"/>
    </xf>
    <xf numFmtId="0" fontId="50" fillId="7" borderId="12" xfId="383" applyFont="1" applyFill="1" applyBorder="1" applyAlignment="1">
      <alignment vertical="center"/>
    </xf>
    <xf numFmtId="0" fontId="52" fillId="0" borderId="0" xfId="0" applyFont="1">
      <alignment vertical="center"/>
    </xf>
    <xf numFmtId="0" fontId="54" fillId="0" borderId="0" xfId="0" applyFont="1">
      <alignment vertical="center"/>
    </xf>
    <xf numFmtId="0" fontId="55" fillId="7" borderId="16" xfId="383" applyFont="1" applyFill="1" applyBorder="1" applyAlignment="1">
      <alignment horizontal="center" vertical="center"/>
    </xf>
    <xf numFmtId="0" fontId="55" fillId="7" borderId="6" xfId="383" applyFont="1" applyFill="1" applyBorder="1" applyAlignment="1">
      <alignment horizontal="center" vertical="center"/>
    </xf>
    <xf numFmtId="0" fontId="56" fillId="7" borderId="6" xfId="383" applyFont="1" applyFill="1" applyBorder="1" applyAlignment="1">
      <alignment horizontal="center" vertical="center"/>
    </xf>
    <xf numFmtId="0" fontId="57" fillId="7" borderId="6" xfId="383" applyFont="1" applyFill="1" applyBorder="1" applyAlignment="1">
      <alignment horizontal="center" vertical="center"/>
    </xf>
    <xf numFmtId="0" fontId="58" fillId="7" borderId="6" xfId="383" applyFont="1" applyFill="1" applyBorder="1" applyAlignment="1">
      <alignment horizontal="center" vertical="center"/>
    </xf>
    <xf numFmtId="0" fontId="55" fillId="7" borderId="17" xfId="383" applyFont="1" applyFill="1" applyBorder="1" applyAlignment="1">
      <alignment horizontal="center" vertical="center"/>
    </xf>
    <xf numFmtId="0" fontId="36" fillId="0" borderId="0" xfId="381" applyAlignment="1">
      <alignment vertical="center"/>
    </xf>
    <xf numFmtId="0" fontId="9" fillId="0" borderId="0" xfId="382"/>
    <xf numFmtId="0" fontId="60" fillId="0" borderId="0" xfId="381" applyFont="1" applyAlignment="1">
      <alignment vertical="center"/>
    </xf>
    <xf numFmtId="0" fontId="61" fillId="0" borderId="0" xfId="381" applyFont="1" applyAlignment="1">
      <alignment horizontal="center" vertical="center"/>
    </xf>
    <xf numFmtId="0" fontId="60" fillId="0" borderId="0" xfId="381" applyFont="1" applyAlignment="1">
      <alignment horizontal="left" vertical="center"/>
    </xf>
    <xf numFmtId="0" fontId="60" fillId="0" borderId="0" xfId="381" applyFont="1" applyAlignment="1">
      <alignment horizontal="right" vertical="center"/>
    </xf>
    <xf numFmtId="0" fontId="60" fillId="0" borderId="0" xfId="381" applyFont="1" applyAlignment="1">
      <alignment horizontal="center" vertical="center"/>
    </xf>
    <xf numFmtId="0" fontId="63" fillId="7" borderId="0" xfId="381" applyFont="1" applyFill="1" applyAlignment="1">
      <alignment vertical="center"/>
    </xf>
    <xf numFmtId="0" fontId="39" fillId="7" borderId="0" xfId="381" applyFont="1" applyFill="1" applyAlignment="1">
      <alignment horizontal="center" vertical="center"/>
    </xf>
    <xf numFmtId="0" fontId="9" fillId="7" borderId="0" xfId="381" applyFont="1" applyFill="1" applyAlignment="1">
      <alignment horizontal="center" vertical="center"/>
    </xf>
    <xf numFmtId="0" fontId="9" fillId="7" borderId="0" xfId="381" applyFont="1" applyFill="1" applyAlignment="1">
      <alignment horizontal="right" vertical="center"/>
    </xf>
    <xf numFmtId="0" fontId="9" fillId="7" borderId="0" xfId="381" applyFont="1" applyFill="1" applyAlignment="1">
      <alignment vertical="center"/>
    </xf>
    <xf numFmtId="0" fontId="9" fillId="0" borderId="0" xfId="381" applyFont="1"/>
    <xf numFmtId="0" fontId="65" fillId="8" borderId="0" xfId="0" applyFont="1" applyFill="1" applyAlignment="1">
      <alignment horizontal="left"/>
    </xf>
    <xf numFmtId="0" fontId="65" fillId="8" borderId="0" xfId="0" applyFont="1" applyFill="1" applyAlignment="1"/>
    <xf numFmtId="0" fontId="65" fillId="8" borderId="0" xfId="0" applyFont="1" applyFill="1" applyAlignment="1">
      <alignment horizontal="right"/>
    </xf>
    <xf numFmtId="0" fontId="60" fillId="0" borderId="29" xfId="381" applyFont="1" applyBorder="1" applyAlignment="1">
      <alignment vertical="center" wrapText="1"/>
    </xf>
    <xf numFmtId="0" fontId="67" fillId="0" borderId="0" xfId="382" applyFont="1"/>
    <xf numFmtId="0" fontId="67" fillId="0" borderId="0" xfId="381" applyFont="1" applyAlignment="1">
      <alignment horizontal="left" vertical="center"/>
    </xf>
    <xf numFmtId="0" fontId="67" fillId="0" borderId="0" xfId="382" applyFont="1" applyAlignment="1">
      <alignment horizontal="left"/>
    </xf>
    <xf numFmtId="0" fontId="67" fillId="0" borderId="0" xfId="381" applyFont="1" applyAlignment="1">
      <alignment vertical="center"/>
    </xf>
    <xf numFmtId="0" fontId="61" fillId="0" borderId="0" xfId="381" applyFont="1" applyAlignment="1">
      <alignment vertical="center"/>
    </xf>
    <xf numFmtId="0" fontId="0" fillId="0" borderId="0" xfId="382" applyFont="1"/>
    <xf numFmtId="0" fontId="61" fillId="0" borderId="0" xfId="381" applyFont="1" applyAlignment="1">
      <alignment horizontal="center" vertical="center" shrinkToFit="1"/>
    </xf>
    <xf numFmtId="0" fontId="33" fillId="0" borderId="0" xfId="95" applyBorder="1" applyAlignment="1" applyProtection="1">
      <alignment horizontal="left" vertical="center"/>
    </xf>
    <xf numFmtId="0" fontId="70" fillId="0" borderId="0" xfId="381" applyFont="1" applyAlignment="1">
      <alignment vertical="center"/>
    </xf>
    <xf numFmtId="0" fontId="64" fillId="0" borderId="0" xfId="381" applyFont="1" applyAlignment="1">
      <alignment vertical="center"/>
    </xf>
    <xf numFmtId="0" fontId="47" fillId="0" borderId="0" xfId="381" applyFont="1" applyAlignment="1">
      <alignment horizontal="left"/>
    </xf>
    <xf numFmtId="0" fontId="33" fillId="0" borderId="0" xfId="95" applyAlignment="1" applyProtection="1">
      <alignment vertical="center"/>
    </xf>
    <xf numFmtId="0" fontId="73" fillId="0" borderId="0" xfId="0" applyFont="1">
      <alignment vertical="center"/>
    </xf>
    <xf numFmtId="0" fontId="0" fillId="0" borderId="46" xfId="0" applyBorder="1" applyAlignment="1">
      <alignment horizontal="left"/>
    </xf>
    <xf numFmtId="0" fontId="0" fillId="0" borderId="46" xfId="0" applyBorder="1" applyAlignment="1"/>
    <xf numFmtId="0" fontId="0" fillId="0" borderId="46" xfId="0" applyBorder="1" applyAlignment="1">
      <alignment horizontal="right"/>
    </xf>
    <xf numFmtId="179" fontId="76" fillId="0" borderId="4" xfId="381" applyNumberFormat="1" applyFont="1" applyBorder="1" applyAlignment="1">
      <alignment horizontal="center" vertical="center" wrapText="1"/>
    </xf>
    <xf numFmtId="0" fontId="77" fillId="0" borderId="0" xfId="0" applyFont="1">
      <alignment vertical="center"/>
    </xf>
    <xf numFmtId="0" fontId="67" fillId="0" borderId="0" xfId="381" applyFont="1" applyAlignment="1">
      <alignment horizontal="left" vertical="center"/>
    </xf>
    <xf numFmtId="0" fontId="53" fillId="7" borderId="13" xfId="384" applyFont="1" applyFill="1" applyBorder="1" applyAlignment="1">
      <alignment horizontal="center" vertical="center"/>
    </xf>
    <xf numFmtId="0" fontId="53" fillId="7" borderId="14" xfId="384" applyFont="1" applyFill="1" applyBorder="1" applyAlignment="1">
      <alignment horizontal="center" vertical="center"/>
    </xf>
    <xf numFmtId="0" fontId="53" fillId="7" borderId="15" xfId="384" applyFont="1" applyFill="1" applyBorder="1" applyAlignment="1">
      <alignment horizontal="center" vertical="center"/>
    </xf>
    <xf numFmtId="0" fontId="68" fillId="0" borderId="0" xfId="381" applyFont="1" applyAlignment="1">
      <alignment horizontal="left" vertical="center"/>
    </xf>
    <xf numFmtId="0" fontId="66" fillId="0" borderId="0" xfId="381" applyFont="1" applyAlignment="1">
      <alignment horizontal="center" vertical="center"/>
    </xf>
    <xf numFmtId="0" fontId="47" fillId="0" borderId="0" xfId="381" applyFont="1" applyAlignment="1">
      <alignment horizontal="left"/>
    </xf>
    <xf numFmtId="0" fontId="64" fillId="0" borderId="0" xfId="381" applyFont="1" applyAlignment="1">
      <alignment vertical="center"/>
    </xf>
    <xf numFmtId="0" fontId="60" fillId="0" borderId="0" xfId="381" applyFont="1" applyAlignment="1">
      <alignment horizontal="center" vertical="center"/>
    </xf>
    <xf numFmtId="0" fontId="33" fillId="0" borderId="0" xfId="95" applyAlignment="1" applyProtection="1">
      <alignment horizontal="center" vertical="center"/>
    </xf>
    <xf numFmtId="0" fontId="60" fillId="0" borderId="47" xfId="381" applyFont="1" applyBorder="1" applyAlignment="1">
      <alignment horizontal="center" vertical="center"/>
    </xf>
    <xf numFmtId="0" fontId="60" fillId="0" borderId="48" xfId="381" applyFont="1" applyBorder="1" applyAlignment="1">
      <alignment horizontal="center" vertical="center"/>
    </xf>
    <xf numFmtId="0" fontId="60" fillId="0" borderId="49" xfId="381" applyFont="1" applyBorder="1" applyAlignment="1">
      <alignment horizontal="center" vertical="center"/>
    </xf>
    <xf numFmtId="0" fontId="47" fillId="0" borderId="50" xfId="381" applyFont="1" applyBorder="1" applyAlignment="1">
      <alignment horizontal="left" vertical="center"/>
    </xf>
    <xf numFmtId="0" fontId="47" fillId="0" borderId="48" xfId="381" applyFont="1" applyBorder="1" applyAlignment="1">
      <alignment horizontal="left" vertical="center"/>
    </xf>
    <xf numFmtId="0" fontId="47" fillId="0" borderId="51" xfId="381" applyFont="1" applyBorder="1" applyAlignment="1">
      <alignment horizontal="left" vertical="center"/>
    </xf>
    <xf numFmtId="0" fontId="61" fillId="0" borderId="52" xfId="381" applyFont="1" applyBorder="1" applyAlignment="1">
      <alignment horizontal="center" vertical="center" wrapText="1"/>
    </xf>
    <xf numFmtId="0" fontId="61" fillId="0" borderId="25" xfId="381" applyFont="1" applyBorder="1" applyAlignment="1">
      <alignment horizontal="center" vertical="center"/>
    </xf>
    <xf numFmtId="0" fontId="61" fillId="0" borderId="26" xfId="381" applyFont="1" applyBorder="1" applyAlignment="1">
      <alignment horizontal="center" vertical="center"/>
    </xf>
    <xf numFmtId="0" fontId="47" fillId="0" borderId="19" xfId="381" applyFont="1" applyBorder="1" applyAlignment="1">
      <alignment horizontal="left" vertical="center" wrapText="1"/>
    </xf>
    <xf numFmtId="0" fontId="47" fillId="0" borderId="20" xfId="381" applyFont="1" applyBorder="1" applyAlignment="1">
      <alignment horizontal="left" vertical="center" wrapText="1"/>
    </xf>
    <xf numFmtId="0" fontId="47" fillId="0" borderId="53" xfId="381" applyFont="1" applyBorder="1" applyAlignment="1">
      <alignment horizontal="left" vertical="center" wrapText="1"/>
    </xf>
    <xf numFmtId="0" fontId="39" fillId="0" borderId="7" xfId="381" applyFont="1" applyBorder="1" applyAlignment="1">
      <alignment horizontal="center" vertical="center" shrinkToFit="1"/>
    </xf>
    <xf numFmtId="0" fontId="39" fillId="0" borderId="4" xfId="381" applyFont="1" applyBorder="1" applyAlignment="1">
      <alignment horizontal="center" vertical="center" shrinkToFit="1"/>
    </xf>
    <xf numFmtId="0" fontId="39" fillId="0" borderId="21" xfId="381" applyFont="1" applyBorder="1" applyAlignment="1">
      <alignment horizontal="center" vertical="center" shrinkToFit="1"/>
    </xf>
    <xf numFmtId="0" fontId="9" fillId="0" borderId="7" xfId="381" applyFont="1" applyBorder="1" applyAlignment="1">
      <alignment horizontal="center" vertical="center" shrinkToFit="1"/>
    </xf>
    <xf numFmtId="0" fontId="9" fillId="0" borderId="4" xfId="381" applyFont="1" applyBorder="1" applyAlignment="1">
      <alignment horizontal="center" vertical="center" shrinkToFit="1"/>
    </xf>
    <xf numFmtId="0" fontId="9" fillId="0" borderId="55" xfId="381" applyFont="1" applyBorder="1" applyAlignment="1">
      <alignment horizontal="center" vertical="center" shrinkToFit="1"/>
    </xf>
    <xf numFmtId="0" fontId="60" fillId="0" borderId="56" xfId="381" applyFont="1" applyBorder="1" applyAlignment="1">
      <alignment horizontal="center" vertical="center"/>
    </xf>
    <xf numFmtId="0" fontId="60" fillId="0" borderId="31" xfId="381" applyFont="1" applyBorder="1" applyAlignment="1">
      <alignment horizontal="center" vertical="center"/>
    </xf>
    <xf numFmtId="0" fontId="60" fillId="0" borderId="32" xfId="381" applyFont="1" applyBorder="1" applyAlignment="1">
      <alignment horizontal="center" vertical="center"/>
    </xf>
    <xf numFmtId="0" fontId="47" fillId="0" borderId="33" xfId="381" applyFont="1" applyBorder="1" applyAlignment="1">
      <alignment horizontal="left" vertical="center"/>
    </xf>
    <xf numFmtId="0" fontId="47" fillId="0" borderId="31" xfId="381" applyFont="1" applyBorder="1" applyAlignment="1">
      <alignment horizontal="left" vertical="center"/>
    </xf>
    <xf numFmtId="0" fontId="47" fillId="0" borderId="57" xfId="381" applyFont="1" applyBorder="1" applyAlignment="1">
      <alignment horizontal="left" vertical="center"/>
    </xf>
    <xf numFmtId="0" fontId="61" fillId="0" borderId="59" xfId="381" applyFont="1" applyBorder="1" applyAlignment="1">
      <alignment horizontal="center" vertical="center"/>
    </xf>
    <xf numFmtId="0" fontId="61" fillId="0" borderId="0" xfId="381" applyFont="1" applyAlignment="1">
      <alignment horizontal="center" vertical="center"/>
    </xf>
    <xf numFmtId="0" fontId="61" fillId="0" borderId="27" xfId="381" applyFont="1" applyBorder="1" applyAlignment="1">
      <alignment horizontal="center" vertical="center"/>
    </xf>
    <xf numFmtId="0" fontId="61" fillId="0" borderId="61" xfId="381" applyFont="1" applyBorder="1" applyAlignment="1">
      <alignment horizontal="center" vertical="center"/>
    </xf>
    <xf numFmtId="0" fontId="61" fillId="0" borderId="1" xfId="381" applyFont="1" applyBorder="1" applyAlignment="1">
      <alignment horizontal="center" vertical="center"/>
    </xf>
    <xf numFmtId="0" fontId="61" fillId="0" borderId="28" xfId="381" applyFont="1" applyBorder="1" applyAlignment="1">
      <alignment horizontal="center" vertical="center"/>
    </xf>
    <xf numFmtId="0" fontId="60" fillId="0" borderId="25" xfId="381" applyFont="1" applyBorder="1" applyAlignment="1">
      <alignment horizontal="left" vertical="center"/>
    </xf>
    <xf numFmtId="0" fontId="60" fillId="0" borderId="58" xfId="381" applyFont="1" applyBorder="1" applyAlignment="1">
      <alignment horizontal="left" vertical="center"/>
    </xf>
    <xf numFmtId="0" fontId="47" fillId="0" borderId="30" xfId="381" applyFont="1" applyBorder="1" applyAlignment="1">
      <alignment horizontal="left" vertical="center"/>
    </xf>
    <xf numFmtId="0" fontId="47" fillId="0" borderId="0" xfId="381" applyFont="1" applyAlignment="1">
      <alignment horizontal="left" vertical="center"/>
    </xf>
    <xf numFmtId="0" fontId="47" fillId="0" borderId="60" xfId="381" applyFont="1" applyBorder="1" applyAlignment="1">
      <alignment horizontal="left" vertical="center"/>
    </xf>
    <xf numFmtId="0" fontId="47" fillId="0" borderId="22" xfId="381" applyFont="1" applyBorder="1" applyAlignment="1">
      <alignment horizontal="left" vertical="center"/>
    </xf>
    <xf numFmtId="0" fontId="47" fillId="0" borderId="1" xfId="381" applyFont="1" applyBorder="1" applyAlignment="1">
      <alignment horizontal="left" vertical="center"/>
    </xf>
    <xf numFmtId="0" fontId="47" fillId="0" borderId="62" xfId="381" applyFont="1" applyBorder="1" applyAlignment="1">
      <alignment horizontal="left" vertical="center"/>
    </xf>
    <xf numFmtId="0" fontId="61" fillId="0" borderId="73" xfId="381" applyFont="1" applyBorder="1" applyAlignment="1">
      <alignment horizontal="center" vertical="center" wrapText="1" shrinkToFit="1"/>
    </xf>
    <xf numFmtId="0" fontId="61" fillId="0" borderId="18" xfId="381" applyFont="1" applyBorder="1" applyAlignment="1">
      <alignment horizontal="center" vertical="center" wrapText="1" shrinkToFit="1"/>
    </xf>
    <xf numFmtId="0" fontId="61" fillId="0" borderId="24" xfId="381" applyFont="1" applyBorder="1" applyAlignment="1">
      <alignment horizontal="center" vertical="center" wrapText="1" shrinkToFit="1"/>
    </xf>
    <xf numFmtId="0" fontId="61" fillId="0" borderId="61" xfId="381" applyFont="1" applyBorder="1" applyAlignment="1">
      <alignment horizontal="center" vertical="center" wrapText="1" shrinkToFit="1"/>
    </xf>
    <xf numFmtId="0" fontId="61" fillId="0" borderId="1" xfId="381" applyFont="1" applyBorder="1" applyAlignment="1">
      <alignment horizontal="center" vertical="center" wrapText="1" shrinkToFit="1"/>
    </xf>
    <xf numFmtId="0" fontId="61" fillId="0" borderId="28" xfId="381" applyFont="1" applyBorder="1" applyAlignment="1">
      <alignment horizontal="center" vertical="center" wrapText="1" shrinkToFit="1"/>
    </xf>
    <xf numFmtId="0" fontId="72" fillId="0" borderId="7" xfId="381" applyFont="1" applyBorder="1" applyAlignment="1">
      <alignment horizontal="left" vertical="center" shrinkToFit="1"/>
    </xf>
    <xf numFmtId="0" fontId="72" fillId="0" borderId="4" xfId="381" applyFont="1" applyBorder="1" applyAlignment="1">
      <alignment horizontal="left" vertical="center" shrinkToFit="1"/>
    </xf>
    <xf numFmtId="179" fontId="74" fillId="0" borderId="4" xfId="381" applyNumberFormat="1" applyFont="1" applyBorder="1" applyAlignment="1">
      <alignment horizontal="left" vertical="center" wrapText="1"/>
    </xf>
    <xf numFmtId="179" fontId="74" fillId="0" borderId="55" xfId="381" applyNumberFormat="1" applyFont="1" applyBorder="1" applyAlignment="1">
      <alignment horizontal="left" vertical="center" wrapText="1"/>
    </xf>
    <xf numFmtId="0" fontId="72" fillId="0" borderId="7" xfId="381" applyFont="1" applyBorder="1" applyAlignment="1">
      <alignment horizontal="center" vertical="center" shrinkToFit="1"/>
    </xf>
    <xf numFmtId="0" fontId="72" fillId="0" borderId="4" xfId="381" applyFont="1" applyBorder="1" applyAlignment="1">
      <alignment horizontal="center" vertical="center" shrinkToFit="1"/>
    </xf>
    <xf numFmtId="0" fontId="72" fillId="0" borderId="21" xfId="381" applyFont="1" applyBorder="1" applyAlignment="1">
      <alignment horizontal="center" vertical="center" shrinkToFit="1"/>
    </xf>
    <xf numFmtId="0" fontId="39" fillId="0" borderId="7" xfId="381" applyFont="1" applyBorder="1" applyAlignment="1">
      <alignment horizontal="right" vertical="center" shrinkToFit="1"/>
    </xf>
    <xf numFmtId="0" fontId="39" fillId="0" borderId="4" xfId="381" applyFont="1" applyBorder="1" applyAlignment="1">
      <alignment horizontal="right" vertical="center" shrinkToFit="1"/>
    </xf>
    <xf numFmtId="0" fontId="39" fillId="0" borderId="21" xfId="381" applyFont="1" applyBorder="1" applyAlignment="1">
      <alignment horizontal="right" vertical="center" shrinkToFit="1"/>
    </xf>
    <xf numFmtId="0" fontId="61" fillId="0" borderId="54" xfId="381" applyFont="1" applyBorder="1" applyAlignment="1">
      <alignment horizontal="center" vertical="center"/>
    </xf>
    <xf numFmtId="0" fontId="61" fillId="0" borderId="4" xfId="381" applyFont="1" applyBorder="1" applyAlignment="1">
      <alignment horizontal="center" vertical="center"/>
    </xf>
    <xf numFmtId="0" fontId="61" fillId="0" borderId="21" xfId="381" applyFont="1" applyBorder="1" applyAlignment="1">
      <alignment horizontal="center" vertical="center"/>
    </xf>
    <xf numFmtId="0" fontId="47" fillId="0" borderId="7" xfId="381" applyFont="1" applyBorder="1" applyAlignment="1">
      <alignment horizontal="center" vertical="center"/>
    </xf>
    <xf numFmtId="0" fontId="47" fillId="0" borderId="4" xfId="381" applyFont="1" applyBorder="1" applyAlignment="1">
      <alignment horizontal="center" vertical="center"/>
    </xf>
    <xf numFmtId="0" fontId="47" fillId="0" borderId="21" xfId="381" applyFont="1" applyBorder="1" applyAlignment="1">
      <alignment horizontal="center" vertical="center"/>
    </xf>
    <xf numFmtId="0" fontId="61" fillId="0" borderId="7" xfId="381" applyFont="1" applyBorder="1" applyAlignment="1">
      <alignment horizontal="center" vertical="center"/>
    </xf>
    <xf numFmtId="0" fontId="47" fillId="0" borderId="55" xfId="381" applyFont="1" applyBorder="1" applyAlignment="1">
      <alignment horizontal="center" vertical="center"/>
    </xf>
    <xf numFmtId="0" fontId="61" fillId="0" borderId="63" xfId="381" applyFont="1" applyBorder="1" applyAlignment="1">
      <alignment horizontal="center" vertical="center" shrinkToFit="1"/>
    </xf>
    <xf numFmtId="0" fontId="61" fillId="0" borderId="37" xfId="381" applyFont="1" applyBorder="1" applyAlignment="1">
      <alignment horizontal="center" vertical="center" shrinkToFit="1"/>
    </xf>
    <xf numFmtId="0" fontId="61" fillId="0" borderId="38" xfId="381" applyFont="1" applyBorder="1" applyAlignment="1">
      <alignment horizontal="center" vertical="center" shrinkToFit="1"/>
    </xf>
    <xf numFmtId="0" fontId="75" fillId="0" borderId="36" xfId="95" applyFont="1" applyBorder="1" applyAlignment="1" applyProtection="1">
      <alignment horizontal="center" vertical="center"/>
    </xf>
    <xf numFmtId="0" fontId="47" fillId="0" borderId="37" xfId="381" applyFont="1" applyBorder="1" applyAlignment="1">
      <alignment horizontal="center" vertical="center"/>
    </xf>
    <xf numFmtId="0" fontId="47" fillId="0" borderId="38" xfId="381" applyFont="1" applyBorder="1" applyAlignment="1">
      <alignment horizontal="center" vertical="center"/>
    </xf>
    <xf numFmtId="0" fontId="61" fillId="0" borderId="36" xfId="381" applyFont="1" applyBorder="1" applyAlignment="1">
      <alignment horizontal="center" vertical="center"/>
    </xf>
    <xf numFmtId="0" fontId="61" fillId="0" borderId="37" xfId="381" applyFont="1" applyBorder="1" applyAlignment="1">
      <alignment horizontal="center" vertical="center"/>
    </xf>
    <xf numFmtId="0" fontId="61" fillId="0" borderId="38" xfId="381" applyFont="1" applyBorder="1" applyAlignment="1">
      <alignment horizontal="center" vertical="center"/>
    </xf>
    <xf numFmtId="0" fontId="75" fillId="0" borderId="36" xfId="95" applyFont="1" applyBorder="1" applyAlignment="1" applyProtection="1">
      <alignment horizontal="left" vertical="center"/>
    </xf>
    <xf numFmtId="0" fontId="75" fillId="0" borderId="37" xfId="95" applyFont="1" applyBorder="1" applyAlignment="1" applyProtection="1">
      <alignment horizontal="left" vertical="center"/>
    </xf>
    <xf numFmtId="0" fontId="75" fillId="0" borderId="64" xfId="95" applyFont="1" applyBorder="1" applyAlignment="1" applyProtection="1">
      <alignment horizontal="left" vertical="center"/>
    </xf>
    <xf numFmtId="0" fontId="62" fillId="0" borderId="54" xfId="381" applyFont="1" applyBorder="1" applyAlignment="1">
      <alignment horizontal="center" vertical="center" wrapText="1" shrinkToFit="1"/>
    </xf>
    <xf numFmtId="0" fontId="62" fillId="0" borderId="21" xfId="381" applyFont="1" applyBorder="1" applyAlignment="1">
      <alignment horizontal="center" vertical="center" wrapText="1" shrinkToFit="1"/>
    </xf>
    <xf numFmtId="49" fontId="60" fillId="0" borderId="7" xfId="381" applyNumberFormat="1" applyFont="1" applyBorder="1" applyAlignment="1">
      <alignment horizontal="left" vertical="center"/>
    </xf>
    <xf numFmtId="49" fontId="60" fillId="0" borderId="4" xfId="381" applyNumberFormat="1" applyFont="1" applyBorder="1" applyAlignment="1">
      <alignment horizontal="left" vertical="center"/>
    </xf>
    <xf numFmtId="49" fontId="60" fillId="0" borderId="21" xfId="381" applyNumberFormat="1" applyFont="1" applyBorder="1" applyAlignment="1">
      <alignment horizontal="left" vertical="center"/>
    </xf>
    <xf numFmtId="0" fontId="62" fillId="0" borderId="7" xfId="381" applyFont="1" applyBorder="1" applyAlignment="1">
      <alignment horizontal="center" vertical="center" wrapText="1" shrinkToFit="1"/>
    </xf>
    <xf numFmtId="0" fontId="62" fillId="0" borderId="10" xfId="381" applyFont="1" applyBorder="1" applyAlignment="1">
      <alignment horizontal="center" vertical="center"/>
    </xf>
    <xf numFmtId="0" fontId="62" fillId="0" borderId="74" xfId="381" applyFont="1" applyBorder="1" applyAlignment="1">
      <alignment horizontal="center" vertical="center"/>
    </xf>
    <xf numFmtId="0" fontId="62" fillId="0" borderId="61" xfId="381" applyFont="1" applyBorder="1" applyAlignment="1">
      <alignment horizontal="center" vertical="center"/>
    </xf>
    <xf numFmtId="0" fontId="62" fillId="0" borderId="28" xfId="381" applyFont="1" applyBorder="1" applyAlignment="1">
      <alignment horizontal="center" vertical="center"/>
    </xf>
    <xf numFmtId="0" fontId="0" fillId="0" borderId="75" xfId="381" applyFont="1" applyBorder="1" applyAlignment="1">
      <alignment horizontal="left" vertical="center"/>
    </xf>
    <xf numFmtId="0" fontId="9" fillId="0" borderId="11" xfId="381" applyFont="1" applyBorder="1" applyAlignment="1">
      <alignment horizontal="left" vertical="center"/>
    </xf>
    <xf numFmtId="0" fontId="9" fillId="0" borderId="74" xfId="381" applyFont="1" applyBorder="1" applyAlignment="1">
      <alignment horizontal="left" vertical="center"/>
    </xf>
    <xf numFmtId="0" fontId="9" fillId="0" borderId="22" xfId="381" applyFont="1" applyBorder="1" applyAlignment="1">
      <alignment horizontal="left" vertical="center"/>
    </xf>
    <xf numFmtId="0" fontId="9" fillId="0" borderId="1" xfId="381" applyFont="1" applyBorder="1" applyAlignment="1">
      <alignment horizontal="left" vertical="center"/>
    </xf>
    <xf numFmtId="0" fontId="9" fillId="0" borderId="28" xfId="381" applyFont="1" applyBorder="1" applyAlignment="1">
      <alignment horizontal="left" vertical="center"/>
    </xf>
    <xf numFmtId="0" fontId="62" fillId="0" borderId="75" xfId="381" applyFont="1" applyBorder="1" applyAlignment="1">
      <alignment horizontal="center" vertical="center"/>
    </xf>
    <xf numFmtId="0" fontId="62" fillId="0" borderId="22" xfId="381" applyFont="1" applyBorder="1" applyAlignment="1">
      <alignment horizontal="center" vertical="center"/>
    </xf>
    <xf numFmtId="0" fontId="64" fillId="0" borderId="43" xfId="381" applyFont="1" applyBorder="1" applyAlignment="1">
      <alignment horizontal="left" vertical="center" wrapText="1"/>
    </xf>
    <xf numFmtId="0" fontId="64" fillId="0" borderId="43" xfId="381" applyFont="1" applyBorder="1" applyAlignment="1">
      <alignment horizontal="left" vertical="center"/>
    </xf>
    <xf numFmtId="0" fontId="61" fillId="0" borderId="43" xfId="381" applyFont="1" applyBorder="1" applyAlignment="1">
      <alignment horizontal="center" vertical="center" shrinkToFit="1"/>
    </xf>
    <xf numFmtId="0" fontId="61" fillId="0" borderId="71" xfId="381" applyFont="1" applyBorder="1" applyAlignment="1">
      <alignment horizontal="center" vertical="center" shrinkToFit="1"/>
    </xf>
    <xf numFmtId="0" fontId="60" fillId="0" borderId="23" xfId="381" applyFont="1" applyBorder="1" applyAlignment="1">
      <alignment horizontal="center" vertical="center"/>
    </xf>
    <xf numFmtId="0" fontId="60" fillId="0" borderId="18" xfId="381" applyFont="1" applyBorder="1" applyAlignment="1">
      <alignment horizontal="center" vertical="center"/>
    </xf>
    <xf numFmtId="0" fontId="60" fillId="0" borderId="24" xfId="381" applyFont="1" applyBorder="1" applyAlignment="1">
      <alignment horizontal="center" vertical="center"/>
    </xf>
    <xf numFmtId="0" fontId="60" fillId="0" borderId="22" xfId="381" applyFont="1" applyBorder="1" applyAlignment="1">
      <alignment horizontal="center" vertical="center"/>
    </xf>
    <xf numFmtId="0" fontId="60" fillId="0" borderId="1" xfId="381" applyFont="1" applyBorder="1" applyAlignment="1">
      <alignment horizontal="center" vertical="center"/>
    </xf>
    <xf numFmtId="0" fontId="60" fillId="0" borderId="28" xfId="381" applyFont="1" applyBorder="1" applyAlignment="1">
      <alignment horizontal="center" vertical="center"/>
    </xf>
    <xf numFmtId="0" fontId="9" fillId="0" borderId="23" xfId="381" applyFont="1" applyBorder="1" applyAlignment="1">
      <alignment horizontal="center" vertical="center"/>
    </xf>
    <xf numFmtId="0" fontId="9" fillId="0" borderId="24" xfId="381" applyFont="1" applyBorder="1" applyAlignment="1">
      <alignment horizontal="center" vertical="center"/>
    </xf>
    <xf numFmtId="0" fontId="9" fillId="0" borderId="22" xfId="381" applyFont="1" applyBorder="1" applyAlignment="1">
      <alignment horizontal="center" vertical="center"/>
    </xf>
    <xf numFmtId="0" fontId="9" fillId="0" borderId="28" xfId="381" applyFont="1" applyBorder="1" applyAlignment="1">
      <alignment horizontal="center" vertical="center"/>
    </xf>
    <xf numFmtId="0" fontId="9" fillId="0" borderId="65" xfId="381" applyFont="1" applyBorder="1" applyAlignment="1">
      <alignment horizontal="center" vertical="center"/>
    </xf>
    <xf numFmtId="0" fontId="9" fillId="0" borderId="62" xfId="381" applyFont="1" applyBorder="1" applyAlignment="1">
      <alignment horizontal="center" vertical="center"/>
    </xf>
    <xf numFmtId="0" fontId="5" fillId="0" borderId="72" xfId="381" applyFont="1" applyBorder="1" applyAlignment="1">
      <alignment horizontal="center" vertical="center"/>
    </xf>
    <xf numFmtId="0" fontId="5" fillId="0" borderId="68" xfId="381" applyFont="1" applyBorder="1" applyAlignment="1">
      <alignment horizontal="center" vertical="center"/>
    </xf>
    <xf numFmtId="0" fontId="5" fillId="0" borderId="69" xfId="381" applyFont="1" applyBorder="1" applyAlignment="1">
      <alignment horizontal="center" vertical="center"/>
    </xf>
    <xf numFmtId="0" fontId="47" fillId="0" borderId="70" xfId="381" applyFont="1" applyBorder="1" applyAlignment="1">
      <alignment horizontal="left" vertical="center"/>
    </xf>
    <xf numFmtId="0" fontId="47" fillId="0" borderId="68" xfId="381" applyFont="1" applyBorder="1" applyAlignment="1">
      <alignment horizontal="left" vertical="center"/>
    </xf>
    <xf numFmtId="0" fontId="61" fillId="0" borderId="16" xfId="381" applyFont="1" applyBorder="1" applyAlignment="1">
      <alignment horizontal="center" vertical="center"/>
    </xf>
    <xf numFmtId="0" fontId="61" fillId="0" borderId="6" xfId="381" applyFont="1" applyBorder="1" applyAlignment="1">
      <alignment horizontal="center" vertical="center"/>
    </xf>
    <xf numFmtId="0" fontId="61" fillId="0" borderId="66" xfId="381" applyFont="1" applyBorder="1" applyAlignment="1">
      <alignment horizontal="center" vertical="center"/>
    </xf>
    <xf numFmtId="0" fontId="47" fillId="0" borderId="29" xfId="381" applyFont="1" applyBorder="1" applyAlignment="1">
      <alignment horizontal="left" vertical="center" wrapText="1"/>
    </xf>
    <xf numFmtId="0" fontId="47" fillId="0" borderId="25" xfId="381" applyFont="1" applyBorder="1" applyAlignment="1">
      <alignment horizontal="left" vertical="center"/>
    </xf>
    <xf numFmtId="0" fontId="47" fillId="0" borderId="58" xfId="381" applyFont="1" applyBorder="1" applyAlignment="1">
      <alignment horizontal="left" vertical="center"/>
    </xf>
    <xf numFmtId="0" fontId="47" fillId="0" borderId="67" xfId="381" applyFont="1" applyBorder="1" applyAlignment="1">
      <alignment horizontal="left" vertical="center"/>
    </xf>
    <xf numFmtId="0" fontId="47" fillId="0" borderId="6" xfId="381" applyFont="1" applyBorder="1" applyAlignment="1">
      <alignment horizontal="left" vertical="center"/>
    </xf>
    <xf numFmtId="0" fontId="47" fillId="0" borderId="17" xfId="381" applyFont="1" applyBorder="1" applyAlignment="1">
      <alignment horizontal="left" vertical="center"/>
    </xf>
    <xf numFmtId="0" fontId="0" fillId="0" borderId="11" xfId="381" applyFont="1" applyBorder="1" applyAlignment="1">
      <alignment horizontal="right"/>
    </xf>
    <xf numFmtId="0" fontId="61" fillId="0" borderId="39" xfId="381" applyFont="1" applyBorder="1" applyAlignment="1">
      <alignment horizontal="center" vertical="center"/>
    </xf>
    <xf numFmtId="0" fontId="61" fillId="0" borderId="45" xfId="381" applyFont="1" applyBorder="1" applyAlignment="1">
      <alignment horizontal="center" vertical="center"/>
    </xf>
    <xf numFmtId="0" fontId="61" fillId="0" borderId="34" xfId="381" applyFont="1" applyBorder="1" applyAlignment="1">
      <alignment horizontal="center" vertical="center"/>
    </xf>
    <xf numFmtId="0" fontId="61" fillId="0" borderId="35" xfId="381" applyFont="1" applyBorder="1" applyAlignment="1">
      <alignment horizontal="center" vertical="center"/>
    </xf>
    <xf numFmtId="0" fontId="61" fillId="0" borderId="42" xfId="381" applyFont="1" applyBorder="1" applyAlignment="1">
      <alignment horizontal="center" vertical="center"/>
    </xf>
    <xf numFmtId="0" fontId="61" fillId="0" borderId="41" xfId="381" applyFont="1" applyBorder="1" applyAlignment="1">
      <alignment horizontal="center" vertical="center"/>
    </xf>
    <xf numFmtId="0" fontId="61" fillId="0" borderId="40" xfId="381" applyFont="1" applyBorder="1" applyAlignment="1">
      <alignment horizontal="center" vertical="center"/>
    </xf>
    <xf numFmtId="0" fontId="61" fillId="0" borderId="43" xfId="381" applyFont="1" applyBorder="1" applyAlignment="1">
      <alignment horizontal="center" vertical="center"/>
    </xf>
    <xf numFmtId="0" fontId="61" fillId="0" borderId="44" xfId="381" applyFont="1" applyBorder="1" applyAlignment="1">
      <alignment horizontal="center" vertical="center"/>
    </xf>
    <xf numFmtId="0" fontId="62" fillId="0" borderId="39" xfId="381" applyFont="1" applyBorder="1" applyAlignment="1">
      <alignment horizontal="center" vertical="center"/>
    </xf>
    <xf numFmtId="0" fontId="62" fillId="0" borderId="40" xfId="381" applyFont="1" applyBorder="1" applyAlignment="1">
      <alignment horizontal="center" vertical="center"/>
    </xf>
    <xf numFmtId="0" fontId="9" fillId="0" borderId="70" xfId="381" applyFont="1" applyBorder="1" applyAlignment="1">
      <alignment horizontal="left" vertical="center"/>
    </xf>
    <xf numFmtId="0" fontId="9" fillId="0" borderId="68" xfId="381" applyFont="1" applyBorder="1" applyAlignment="1">
      <alignment horizontal="left" vertical="center"/>
    </xf>
    <xf numFmtId="0" fontId="9" fillId="0" borderId="31" xfId="381" applyFont="1" applyBorder="1" applyAlignment="1">
      <alignment horizontal="left" vertical="center"/>
    </xf>
    <xf numFmtId="0" fontId="9" fillId="0" borderId="57" xfId="381" applyFont="1" applyBorder="1" applyAlignment="1">
      <alignment horizontal="left" vertical="center"/>
    </xf>
    <xf numFmtId="0" fontId="60" fillId="0" borderId="50" xfId="381" applyFont="1" applyBorder="1" applyAlignment="1">
      <alignment horizontal="left" vertical="center"/>
    </xf>
    <xf numFmtId="0" fontId="60" fillId="0" borderId="48" xfId="381" applyFont="1" applyBorder="1" applyAlignment="1">
      <alignment horizontal="left" vertical="center"/>
    </xf>
    <xf numFmtId="0" fontId="60" fillId="0" borderId="51" xfId="381" applyFont="1" applyBorder="1" applyAlignment="1">
      <alignment horizontal="left" vertical="center"/>
    </xf>
    <xf numFmtId="0" fontId="0" fillId="0" borderId="19" xfId="381" applyFont="1" applyBorder="1" applyAlignment="1">
      <alignment horizontal="left" vertical="center" wrapText="1"/>
    </xf>
    <xf numFmtId="0" fontId="9" fillId="0" borderId="20" xfId="381" applyFont="1" applyBorder="1" applyAlignment="1">
      <alignment horizontal="left" vertical="center" wrapText="1"/>
    </xf>
    <xf numFmtId="0" fontId="9" fillId="0" borderId="53" xfId="381" applyFont="1" applyBorder="1" applyAlignment="1">
      <alignment horizontal="left" vertical="center" wrapText="1"/>
    </xf>
  </cellXfs>
  <cellStyles count="392">
    <cellStyle name="_x0009_࠴" xfId="1" xr:uid="{00000000-0005-0000-0000-000000000000}"/>
    <cellStyle name="_x0001_&quot;_x0001_&quot;_x0001_&quot;_x0001_&quot;_x0001_&quot;_x0001_&quot;_x0001_&quot;_x0001_&quot;_x0001_&quot;_x0001_&quot;_x0001_&quot;_x0001_&quot;_x0001_&quot;_x0001_&quot;_x0001_&quot;_x0001_&quot;_x0001_&quot;" xfId="2" xr:uid="{00000000-0005-0000-0000-000001000000}"/>
    <cellStyle name="_x0001_&quot;_x0001_&quot;_x0001_&quot;_x0001_&quot;_x0001_&quot;_x0001_&quot;_x0001_&quot;_x0001_Z_x0001_Z_x0001_Z_x0001_Z_x0001_Z_x0001_Z_x0001_Z_x0001_Z_x0001_Z_x0001_Z" xfId="3" xr:uid="{00000000-0005-0000-0000-000002000000}"/>
    <cellStyle name="=C:\WINDOWS\SYSTEM32\COMMAND.COM" xfId="4" xr:uid="{00000000-0005-0000-0000-000003000000}"/>
    <cellStyle name="0&quot;人&quot;" xfId="5" xr:uid="{00000000-0005-0000-0000-000004000000}"/>
    <cellStyle name="１" xfId="6" xr:uid="{00000000-0005-0000-0000-000005000000}"/>
    <cellStyle name="Body text"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0]" xfId="16" xr:uid="{00000000-0005-0000-0000-00000F000000}"/>
    <cellStyle name="Comma [00]" xfId="17" xr:uid="{00000000-0005-0000-0000-000010000000}"/>
    <cellStyle name="Comma_#6 Temps &amp; Contractors" xfId="18" xr:uid="{00000000-0005-0000-0000-000011000000}"/>
    <cellStyle name="COMP定番表書式" xfId="19" xr:uid="{00000000-0005-0000-0000-000012000000}"/>
    <cellStyle name="Currency" xfId="20" xr:uid="{00000000-0005-0000-0000-000013000000}"/>
    <cellStyle name="Currency [0]" xfId="21" xr:uid="{00000000-0005-0000-0000-000014000000}"/>
    <cellStyle name="Currency [00]" xfId="22" xr:uid="{00000000-0005-0000-0000-000015000000}"/>
    <cellStyle name="Currency_#6 Temps &amp; Contractors" xfId="23" xr:uid="{00000000-0005-0000-0000-000016000000}"/>
    <cellStyle name="Date Short" xfId="24" xr:uid="{00000000-0005-0000-0000-000017000000}"/>
    <cellStyle name="Enter Currency (0)" xfId="25" xr:uid="{00000000-0005-0000-0000-000018000000}"/>
    <cellStyle name="Enter Currency (2)" xfId="26" xr:uid="{00000000-0005-0000-0000-000019000000}"/>
    <cellStyle name="Enter Units (0)" xfId="27" xr:uid="{00000000-0005-0000-0000-00001A000000}"/>
    <cellStyle name="Enter Units (1)" xfId="28" xr:uid="{00000000-0005-0000-0000-00001B000000}"/>
    <cellStyle name="Enter Units (2)" xfId="29" xr:uid="{00000000-0005-0000-0000-00001C000000}"/>
    <cellStyle name="entry" xfId="30" xr:uid="{00000000-0005-0000-0000-00001D000000}"/>
    <cellStyle name="Followed Hyperlink" xfId="31" xr:uid="{00000000-0005-0000-0000-00001E000000}"/>
    <cellStyle name="Grey" xfId="32" xr:uid="{00000000-0005-0000-0000-00001F000000}"/>
    <cellStyle name="Header1" xfId="33" xr:uid="{00000000-0005-0000-0000-000020000000}"/>
    <cellStyle name="Header2" xfId="34" xr:uid="{00000000-0005-0000-0000-000021000000}"/>
    <cellStyle name="Hyperlink" xfId="35" xr:uid="{00000000-0005-0000-0000-000022000000}"/>
    <cellStyle name="Input [yellow]" xfId="36" xr:uid="{00000000-0005-0000-0000-000023000000}"/>
    <cellStyle name="KWE標準" xfId="37" xr:uid="{00000000-0005-0000-0000-000024000000}"/>
    <cellStyle name="Link Currency (0)" xfId="38" xr:uid="{00000000-0005-0000-0000-000025000000}"/>
    <cellStyle name="Link Currency (2)" xfId="39" xr:uid="{00000000-0005-0000-0000-000026000000}"/>
    <cellStyle name="Link Units (0)" xfId="40" xr:uid="{00000000-0005-0000-0000-000027000000}"/>
    <cellStyle name="Link Units (1)" xfId="41" xr:uid="{00000000-0005-0000-0000-000028000000}"/>
    <cellStyle name="Link Units (2)" xfId="42" xr:uid="{00000000-0005-0000-0000-000029000000}"/>
    <cellStyle name="Milliers [0]_AR1194" xfId="43" xr:uid="{00000000-0005-0000-0000-00002A000000}"/>
    <cellStyle name="Milliers_AR1194" xfId="44" xr:uid="{00000000-0005-0000-0000-00002B000000}"/>
    <cellStyle name="Mon騁aire [0]_AR1194" xfId="45" xr:uid="{00000000-0005-0000-0000-00002C000000}"/>
    <cellStyle name="Mon騁aire_AR1194" xfId="46" xr:uid="{00000000-0005-0000-0000-00002D000000}"/>
    <cellStyle name="NonPrint_Heading" xfId="47" xr:uid="{00000000-0005-0000-0000-00002E000000}"/>
    <cellStyle name="Normal - Style1" xfId="48" xr:uid="{00000000-0005-0000-0000-00002F000000}"/>
    <cellStyle name="Normal - スタイル1" xfId="49" xr:uid="{00000000-0005-0000-0000-000030000000}"/>
    <cellStyle name="Normal - スタイル2" xfId="50" xr:uid="{00000000-0005-0000-0000-000031000000}"/>
    <cellStyle name="Normal - スタイル3" xfId="51" xr:uid="{00000000-0005-0000-0000-000032000000}"/>
    <cellStyle name="Normal - スタイル4" xfId="52" xr:uid="{00000000-0005-0000-0000-000033000000}"/>
    <cellStyle name="Normal - スタイル5" xfId="53" xr:uid="{00000000-0005-0000-0000-000034000000}"/>
    <cellStyle name="Normal - スタイル6" xfId="54" xr:uid="{00000000-0005-0000-0000-000035000000}"/>
    <cellStyle name="Normal - スタイル7" xfId="55" xr:uid="{00000000-0005-0000-0000-000036000000}"/>
    <cellStyle name="Normal - スタイル8" xfId="56" xr:uid="{00000000-0005-0000-0000-000037000000}"/>
    <cellStyle name="Normal_# 41-Market &amp;Trends" xfId="57" xr:uid="{00000000-0005-0000-0000-000038000000}"/>
    <cellStyle name="oft Excel]_x000d__x000a_Comment=open=/f を指定すると、ユーザー定義関数を関数貼り付けの一覧に登録することができます。_x000d__x000a_Maximized" xfId="58" xr:uid="{00000000-0005-0000-0000-000039000000}"/>
    <cellStyle name="ORIGINAL" xfId="59" xr:uid="{00000000-0005-0000-0000-00003A000000}"/>
    <cellStyle name="ParaBirimi [0]_RESULTS" xfId="60" xr:uid="{00000000-0005-0000-0000-00003B000000}"/>
    <cellStyle name="ParaBirimi_RESULTS" xfId="61" xr:uid="{00000000-0005-0000-0000-00003C000000}"/>
    <cellStyle name="Percent [0]" xfId="62" xr:uid="{00000000-0005-0000-0000-00003D000000}"/>
    <cellStyle name="Percent [00]" xfId="63" xr:uid="{00000000-0005-0000-0000-00003E000000}"/>
    <cellStyle name="Percent [2]" xfId="64" xr:uid="{00000000-0005-0000-0000-00003F000000}"/>
    <cellStyle name="Percent_#6 Temps &amp; Contractors" xfId="65" xr:uid="{00000000-0005-0000-0000-000040000000}"/>
    <cellStyle name="PrePop Currency (0)" xfId="66" xr:uid="{00000000-0005-0000-0000-000041000000}"/>
    <cellStyle name="PrePop Currency (2)" xfId="67" xr:uid="{00000000-0005-0000-0000-000042000000}"/>
    <cellStyle name="PrePop Units (0)" xfId="68" xr:uid="{00000000-0005-0000-0000-000043000000}"/>
    <cellStyle name="PrePop Units (1)" xfId="69" xr:uid="{00000000-0005-0000-0000-000044000000}"/>
    <cellStyle name="PrePop Units (2)" xfId="70" xr:uid="{00000000-0005-0000-0000-000045000000}"/>
    <cellStyle name="price" xfId="71" xr:uid="{00000000-0005-0000-0000-000046000000}"/>
    <cellStyle name="Product Title" xfId="72" xr:uid="{00000000-0005-0000-0000-000047000000}"/>
    <cellStyle name="PSChar" xfId="73" xr:uid="{00000000-0005-0000-0000-000048000000}"/>
    <cellStyle name="PSHeading" xfId="74" xr:uid="{00000000-0005-0000-0000-000049000000}"/>
    <cellStyle name="Ｐﾏﾄ原紙" xfId="75" xr:uid="{00000000-0005-0000-0000-00004A000000}"/>
    <cellStyle name="revised" xfId="76" xr:uid="{00000000-0005-0000-0000-00004B000000}"/>
    <cellStyle name="section" xfId="77" xr:uid="{00000000-0005-0000-0000-00004C000000}"/>
    <cellStyle name="subhead" xfId="78" xr:uid="{00000000-0005-0000-0000-00004D000000}"/>
    <cellStyle name="TC_MM/DD" xfId="79" xr:uid="{00000000-0005-0000-0000-00004E000000}"/>
    <cellStyle name="Text Indent A" xfId="80" xr:uid="{00000000-0005-0000-0000-00004F000000}"/>
    <cellStyle name="Text Indent B" xfId="81" xr:uid="{00000000-0005-0000-0000-000050000000}"/>
    <cellStyle name="Text Indent C" xfId="82" xr:uid="{00000000-0005-0000-0000-000051000000}"/>
    <cellStyle name="title" xfId="83" xr:uid="{00000000-0005-0000-0000-000052000000}"/>
    <cellStyle name="Virg・ [0]_RESULTS" xfId="84" xr:uid="{00000000-0005-0000-0000-000053000000}"/>
    <cellStyle name="Virg・_RESULTS" xfId="85" xr:uid="{00000000-0005-0000-0000-000054000000}"/>
    <cellStyle name="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_x0001_Z" xfId="86" xr:uid="{00000000-0005-0000-0000-000055000000}"/>
    <cellStyle name="あああ" xfId="87" xr:uid="{00000000-0005-0000-0000-000056000000}"/>
    <cellStyle name="スタイル 1" xfId="88" xr:uid="{00000000-0005-0000-0000-000057000000}"/>
    <cellStyle name="スタイル 2" xfId="89" xr:uid="{00000000-0005-0000-0000-000058000000}"/>
    <cellStyle name="ﾄ褊褂燾・[0]_PERSONAL" xfId="90" xr:uid="{00000000-0005-0000-0000-000059000000}"/>
    <cellStyle name="ﾄ褊褂燾饑PERSONAL" xfId="91" xr:uid="{00000000-0005-0000-0000-00005A000000}"/>
    <cellStyle name="パーセント()" xfId="92" xr:uid="{00000000-0005-0000-0000-00005B000000}"/>
    <cellStyle name="パーセント(0.00)" xfId="93" xr:uid="{00000000-0005-0000-0000-00005C000000}"/>
    <cellStyle name="パーセント[0.00]" xfId="94" xr:uid="{00000000-0005-0000-0000-00005D000000}"/>
    <cellStyle name="ハイパーリンク" xfId="95" builtinId="8"/>
    <cellStyle name="ﾎ磊隆_PERSONAL" xfId="96" xr:uid="{00000000-0005-0000-0000-00005F000000}"/>
    <cellStyle name="ﾔ竟瑙糺・[0]_PERSONAL" xfId="97" xr:uid="{00000000-0005-0000-0000-000060000000}"/>
    <cellStyle name="ﾔ竟瑙糺饑PERSONAL" xfId="98" xr:uid="{00000000-0005-0000-0000-000061000000}"/>
    <cellStyle name="丸ゴシック" xfId="99" xr:uid="{00000000-0005-0000-0000-000062000000}"/>
    <cellStyle name="型番" xfId="100" xr:uid="{00000000-0005-0000-0000-000063000000}"/>
    <cellStyle name="桁蟻唇Ｆ [0.00]_SDW姉講" xfId="101" xr:uid="{00000000-0005-0000-0000-000064000000}"/>
    <cellStyle name="桁蟻唇Ｆ_SDW-AGEN" xfId="102" xr:uid="{00000000-0005-0000-0000-000065000000}"/>
    <cellStyle name="月間Ｐﾏﾄ" xfId="103" xr:uid="{00000000-0005-0000-0000-000066000000}"/>
    <cellStyle name="見出し１" xfId="104" xr:uid="{00000000-0005-0000-0000-000067000000}"/>
    <cellStyle name="室" xfId="105" xr:uid="{00000000-0005-0000-0000-000068000000}"/>
    <cellStyle name="室_［2］改善プロジェクト設計書" xfId="106" xr:uid="{00000000-0005-0000-0000-000069000000}"/>
    <cellStyle name="室_~0051509" xfId="107" xr:uid="{00000000-0005-0000-0000-00006A000000}"/>
    <cellStyle name="室_【01】【旧】商品改廃マニュアル" xfId="108" xr:uid="{00000000-0005-0000-0000-00006B000000}"/>
    <cellStyle name="室_【01】1次診断まとめ" xfId="109" xr:uid="{00000000-0005-0000-0000-00006C000000}"/>
    <cellStyle name="室_【0228】2月OY日次管理" xfId="110" xr:uid="{00000000-0005-0000-0000-00006D000000}"/>
    <cellStyle name="室_【ＦＣ事業レビュー】ＦＣ支援部" xfId="111" xr:uid="{00000000-0005-0000-0000-00006E000000}"/>
    <cellStyle name="室_【ＦＣ事業レビュー】立地開発部（どこまでが必要か）" xfId="112" xr:uid="{00000000-0005-0000-0000-00006F000000}"/>
    <cellStyle name="室_【FFSFC支援部】レビュー用資料修正" xfId="113" xr:uid="{00000000-0005-0000-0000-000070000000}"/>
    <cellStyle name="室_【FFS店舗企画部】レビュー用資料修正" xfId="114" xr:uid="{00000000-0005-0000-0000-000071000000}"/>
    <cellStyle name="室_【餃々】全店舗ＰＬ1206" xfId="115" xr:uid="{00000000-0005-0000-0000-000072000000}"/>
    <cellStyle name="室_【餃餃】立地タイプ分け" xfId="116" xr:uid="{00000000-0005-0000-0000-000073000000}"/>
    <cellStyle name="室_【餃餃】枠設定資料概要.xls グラフ 1" xfId="117" xr:uid="{00000000-0005-0000-0000-000074000000}"/>
    <cellStyle name="室_【餃餃】枠設定資料概要.xls グラフ 10" xfId="118" xr:uid="{00000000-0005-0000-0000-000075000000}"/>
    <cellStyle name="室_【餃餃】枠設定資料概要.xls グラフ 11" xfId="119" xr:uid="{00000000-0005-0000-0000-000076000000}"/>
    <cellStyle name="室_【餃餃】枠設定資料概要.xls グラフ 12" xfId="120" xr:uid="{00000000-0005-0000-0000-000077000000}"/>
    <cellStyle name="室_【餃餃】枠設定資料概要.xls グラフ 13" xfId="121" xr:uid="{00000000-0005-0000-0000-000078000000}"/>
    <cellStyle name="室_【餃餃】枠設定資料概要.xls グラフ 14" xfId="122" xr:uid="{00000000-0005-0000-0000-000079000000}"/>
    <cellStyle name="室_【餃餃】枠設定資料概要.xls グラフ 15" xfId="123" xr:uid="{00000000-0005-0000-0000-00007A000000}"/>
    <cellStyle name="室_【餃餃】枠設定資料概要.xls グラフ 16" xfId="124" xr:uid="{00000000-0005-0000-0000-00007B000000}"/>
    <cellStyle name="室_【餃餃】枠設定資料概要.xls グラフ 17" xfId="125" xr:uid="{00000000-0005-0000-0000-00007C000000}"/>
    <cellStyle name="室_【餃餃】枠設定資料概要.xls グラフ 18" xfId="126" xr:uid="{00000000-0005-0000-0000-00007D000000}"/>
    <cellStyle name="室_【餃餃】枠設定資料概要.xls グラフ 19" xfId="127" xr:uid="{00000000-0005-0000-0000-00007E000000}"/>
    <cellStyle name="室_【餃餃】枠設定資料概要.xls グラフ 2" xfId="128" xr:uid="{00000000-0005-0000-0000-00007F000000}"/>
    <cellStyle name="室_【餃餃】枠設定資料概要.xls グラフ 20" xfId="129" xr:uid="{00000000-0005-0000-0000-000080000000}"/>
    <cellStyle name="室_【餃餃】枠設定資料概要.xls グラフ 21" xfId="130" xr:uid="{00000000-0005-0000-0000-000081000000}"/>
    <cellStyle name="室_【餃餃】枠設定資料概要.xls グラフ 22" xfId="131" xr:uid="{00000000-0005-0000-0000-000082000000}"/>
    <cellStyle name="室_【餃餃】枠設定資料概要.xls グラフ 23" xfId="132" xr:uid="{00000000-0005-0000-0000-000083000000}"/>
    <cellStyle name="室_【餃餃】枠設定資料概要.xls グラフ 24" xfId="133" xr:uid="{00000000-0005-0000-0000-000084000000}"/>
    <cellStyle name="室_【餃餃】枠設定資料概要.xls グラフ 25" xfId="134" xr:uid="{00000000-0005-0000-0000-000085000000}"/>
    <cellStyle name="室_【餃餃】枠設定資料概要.xls グラフ 3" xfId="135" xr:uid="{00000000-0005-0000-0000-000086000000}"/>
    <cellStyle name="室_【餃餃】枠設定資料概要.xls グラフ 4" xfId="136" xr:uid="{00000000-0005-0000-0000-000087000000}"/>
    <cellStyle name="室_【餃餃】枠設定資料概要.xls グラフ 5" xfId="137" xr:uid="{00000000-0005-0000-0000-000088000000}"/>
    <cellStyle name="室_【餃餃】枠設定資料概要.xls グラフ 6" xfId="138" xr:uid="{00000000-0005-0000-0000-000089000000}"/>
    <cellStyle name="室_【餃餃】枠設定資料概要.xls グラフ 7" xfId="139" xr:uid="{00000000-0005-0000-0000-00008A000000}"/>
    <cellStyle name="室_【餃餃】枠設定資料概要.xls グラフ 8" xfId="140" xr:uid="{00000000-0005-0000-0000-00008B000000}"/>
    <cellStyle name="室_【餃餃】枠設定資料概要.xls グラフ 9" xfId="141" xr:uid="{00000000-0005-0000-0000-00008C000000}"/>
    <cellStyle name="室_★★★★★★タスク２代目■■■■" xfId="142" xr:uid="{00000000-0005-0000-0000-00008D000000}"/>
    <cellStyle name="室_★010917アサヒビールセミナー⑥資料（勉さん）" xfId="143" xr:uid="{00000000-0005-0000-0000-00008E000000}"/>
    <cellStyle name="室_010702 DIPS運動 報奨金対象者" xfId="144" xr:uid="{00000000-0005-0000-0000-00008F000000}"/>
    <cellStyle name="室_010828 ＩＥ－ＤＩＰＳ運動チーム一覧" xfId="145" xr:uid="{00000000-0005-0000-0000-000090000000}"/>
    <cellStyle name="室_010903シフト変更" xfId="146" xr:uid="{00000000-0005-0000-0000-000091000000}"/>
    <cellStyle name="室_010903貸切関連" xfId="147" xr:uid="{00000000-0005-0000-0000-000092000000}"/>
    <cellStyle name="室_011023 ｢IE-DIPS運動｣ﾌﾟﾚ発表会ｶﾘｷｭﾗﾑ案" xfId="148" xr:uid="{00000000-0005-0000-0000-000093000000}"/>
    <cellStyle name="室_011023 IE-DIPS運動 納期提出確認可不可チェック" xfId="149" xr:uid="{00000000-0005-0000-0000-000094000000}"/>
    <cellStyle name="室_011221合同会議①" xfId="150" xr:uid="{00000000-0005-0000-0000-000095000000}"/>
    <cellStyle name="室_020108TK大西" xfId="151" xr:uid="{00000000-0005-0000-0000-000096000000}"/>
    <cellStyle name="室_020213KY伊藤" xfId="152" xr:uid="{00000000-0005-0000-0000-000097000000}"/>
    <cellStyle name="室_020319GK首都圏 佐藤" xfId="153" xr:uid="{00000000-0005-0000-0000-000098000000}"/>
    <cellStyle name="室_020319GK首都圏 佐藤_【0】コスト検証■ＰＶＴＴ■0128" xfId="154" xr:uid="{00000000-0005-0000-0000-000099000000}"/>
    <cellStyle name="室_020319GK首都圏 佐藤_■かっぽうぎ■　進捗状況報告シート（商品改善）" xfId="155" xr:uid="{00000000-0005-0000-0000-00009A000000}"/>
    <cellStyle name="室_020319GK首都圏 佐藤_③かっぽうぎ炊飯タイミング表" xfId="156" xr:uid="{00000000-0005-0000-0000-00009B000000}"/>
    <cellStyle name="室_020319GK首都圏 佐藤_お米改善ＰJ業務進捗" xfId="157" xr:uid="{00000000-0005-0000-0000-00009C000000}"/>
    <cellStyle name="室_020916人件費" xfId="158" xr:uid="{00000000-0005-0000-0000-00009D000000}"/>
    <cellStyle name="室_0403合同会議進捗資料１" xfId="159" xr:uid="{00000000-0005-0000-0000-00009E000000}"/>
    <cellStyle name="室_0618 VL朝礼レジュメ" xfId="160" xr:uid="{00000000-0005-0000-0000-00009F000000}"/>
    <cellStyle name="室_08_原価分析_添付資料" xfId="161" xr:uid="{00000000-0005-0000-0000-0000A0000000}"/>
    <cellStyle name="室_0926三好店ABC新" xfId="162" xr:uid="{00000000-0005-0000-0000-0000A1000000}"/>
    <cellStyle name="室_0927三好店メニューポートフォリオ" xfId="163" xr:uid="{00000000-0005-0000-0000-0000A2000000}"/>
    <cellStyle name="室_11_ショップコンセプトシート" xfId="164" xr:uid="{00000000-0005-0000-0000-0000A3000000}"/>
    <cellStyle name="室_14_メニューエンジニアリング" xfId="165" xr:uid="{00000000-0005-0000-0000-0000A4000000}"/>
    <cellStyle name="室_2001.12月度SV部全体会議資料" xfId="166" xr:uid="{00000000-0005-0000-0000-0000A5000000}"/>
    <cellStyle name="室_2001.12月度SV部全体会議資料_【0】コスト検証■ＰＶＴＴ■0128" xfId="167" xr:uid="{00000000-0005-0000-0000-0000A6000000}"/>
    <cellStyle name="室_2001.12月度SV部全体会議資料_■かっぽうぎ■　進捗状況報告シート（商品改善）" xfId="168" xr:uid="{00000000-0005-0000-0000-0000A7000000}"/>
    <cellStyle name="室_2001.12月度SV部全体会議資料_③かっぽうぎ炊飯タイミング表" xfId="169" xr:uid="{00000000-0005-0000-0000-0000A8000000}"/>
    <cellStyle name="室_2001.12月度SV部全体会議資料_お米改善ＰJ業務進捗" xfId="170" xr:uid="{00000000-0005-0000-0000-0000A9000000}"/>
    <cellStyle name="室_200105合同会議資料（SV温野菜）" xfId="171" xr:uid="{00000000-0005-0000-0000-0000AA000000}"/>
    <cellStyle name="室_2002.1月度SV全体会議・添付資料(ＴＴエリア）" xfId="172" xr:uid="{00000000-0005-0000-0000-0000AB000000}"/>
    <cellStyle name="室_2002.1月度SV全体会議・添付資料(ＴＴエリア）_②KPオープンフロー等オーナー研修会説明資料" xfId="173" xr:uid="{00000000-0005-0000-0000-0000AC000000}"/>
    <cellStyle name="室_2002.1月度SV部全体会議資料" xfId="174" xr:uid="{00000000-0005-0000-0000-0000AD000000}"/>
    <cellStyle name="室_2002.1月度SV部全体会議資料(牛角首都圏）" xfId="175" xr:uid="{00000000-0005-0000-0000-0000AE000000}"/>
    <cellStyle name="室_2002.1月度SV部全体会議資料(牛角首都圏）_②KPオープンフロー等オーナー研修会説明資料" xfId="176" xr:uid="{00000000-0005-0000-0000-0000AF000000}"/>
    <cellStyle name="室_2002.1月度SV部全体会議資料_②KPオープンフロー等オーナー研修会説明資料" xfId="177" xr:uid="{00000000-0005-0000-0000-0000B0000000}"/>
    <cellStyle name="室_2003年発注ミス一覧" xfId="178" xr:uid="{00000000-0005-0000-0000-0000B1000000}"/>
    <cellStyle name="室_７月末度【実績管理GS】" xfId="179" xr:uid="{00000000-0005-0000-0000-0000B2000000}"/>
    <cellStyle name="室_⑨立地開発1019" xfId="180" xr:uid="{00000000-0005-0000-0000-0000B3000000}"/>
    <cellStyle name="室_laroux" xfId="181" xr:uid="{00000000-0005-0000-0000-0000B4000000}"/>
    <cellStyle name="室_OmuOmu売上分析（完成版）" xfId="182" xr:uid="{00000000-0005-0000-0000-0000B5000000}"/>
    <cellStyle name="室_キャッツお子様ｱﾝｹｰﾄﾌﾛｰ" xfId="183" xr:uid="{00000000-0005-0000-0000-0000B6000000}"/>
    <cellStyle name="室_ｺﾋﾟｰ ～ PL骨子検討会ﾌｫｰﾏｯﾄ.xls グラフ 1" xfId="184" xr:uid="{00000000-0005-0000-0000-0000B7000000}"/>
    <cellStyle name="室_ｺﾋﾟｰ ～ PL骨子検討会ﾌｫｰﾏｯﾄ.xls グラフ 1_FC会長R1126.xls グラフ 1" xfId="185" xr:uid="{00000000-0005-0000-0000-0000B8000000}"/>
    <cellStyle name="室_ｺﾋﾟｰ ～ PL骨子検討会ﾌｫｰﾏｯﾄ.xls グラフ 1_FC会長R1126.xls グラフ 2" xfId="186" xr:uid="{00000000-0005-0000-0000-0000B9000000}"/>
    <cellStyle name="室_ｺﾋﾟｰ ～ PL骨子検討会ﾌｫｰﾏｯﾄ.xls グラフ 1_FC会長R1225.xls グラフ 3" xfId="187" xr:uid="{00000000-0005-0000-0000-0000BA000000}"/>
    <cellStyle name="室_ｺﾋﾟｰ ～ PL骨子検討会ﾌｫｰﾏｯﾄ.xls グラフ 2" xfId="188" xr:uid="{00000000-0005-0000-0000-0000BB000000}"/>
    <cellStyle name="室_ｺﾋﾟｰ ～ PL骨子検討会ﾌｫｰﾏｯﾄ.xls グラフ 2_FC会長R1126.xls グラフ 1" xfId="189" xr:uid="{00000000-0005-0000-0000-0000BC000000}"/>
    <cellStyle name="室_ｺﾋﾟｰ ～ PL骨子検討会ﾌｫｰﾏｯﾄ.xls グラフ 2_FC会長R1126.xls グラフ 2" xfId="190" xr:uid="{00000000-0005-0000-0000-0000BD000000}"/>
    <cellStyle name="室_ｺﾋﾟｰ ～ PL骨子検討会ﾌｫｰﾏｯﾄ.xls グラフ 2_FC会長R1225.xls グラフ 3" xfId="191" xr:uid="{00000000-0005-0000-0000-0000BE000000}"/>
    <cellStyle name="室_ｺﾋﾟｰ ～ PL骨子検討会ﾌｫｰﾏｯﾄ.xls グラフ 3" xfId="192" xr:uid="{00000000-0005-0000-0000-0000BF000000}"/>
    <cellStyle name="室_ｺﾋﾟｰ ～ PL骨子検討会ﾌｫｰﾏｯﾄ.xls グラフ 3_FC会長R1126.xls グラフ 1" xfId="193" xr:uid="{00000000-0005-0000-0000-0000C0000000}"/>
    <cellStyle name="室_ｺﾋﾟｰ ～ PL骨子検討会ﾌｫｰﾏｯﾄ.xls グラフ 3_FC会長R1126.xls グラフ 2" xfId="194" xr:uid="{00000000-0005-0000-0000-0000C1000000}"/>
    <cellStyle name="室_ｺﾋﾟｰ ～ PL骨子検討会ﾌｫｰﾏｯﾄ.xls グラフ 3_FC会長R1225.xls グラフ 3" xfId="195" xr:uid="{00000000-0005-0000-0000-0000C2000000}"/>
    <cellStyle name="室_ｺﾋﾟｰ ～ PL骨子検討会ﾌｫｰﾏｯﾄ.xls グラフ 4" xfId="196" xr:uid="{00000000-0005-0000-0000-0000C3000000}"/>
    <cellStyle name="室_ｺﾋﾟｰ ～ PL骨子検討会ﾌｫｰﾏｯﾄ.xls グラフ 4_FC会長R1126.xls グラフ 1" xfId="197" xr:uid="{00000000-0005-0000-0000-0000C4000000}"/>
    <cellStyle name="室_ｺﾋﾟｰ ～ PL骨子検討会ﾌｫｰﾏｯﾄ.xls グラフ 4_FC会長R1126.xls グラフ 2" xfId="198" xr:uid="{00000000-0005-0000-0000-0000C5000000}"/>
    <cellStyle name="室_ｺﾋﾟｰ ～ PL骨子検討会ﾌｫｰﾏｯﾄ.xls グラフ 4_FC会長R1225.xls グラフ 3" xfId="199" xr:uid="{00000000-0005-0000-0000-0000C6000000}"/>
    <cellStyle name="室_すし天　テイクアウト" xfId="200" xr:uid="{00000000-0005-0000-0000-0000C7000000}"/>
    <cellStyle name="室_デイリースケジュール20010624" xfId="201" xr:uid="{00000000-0005-0000-0000-0000C8000000}"/>
    <cellStyle name="室_ﾎｰﾙ様式20010628" xfId="202" xr:uid="{00000000-0005-0000-0000-0000C9000000}"/>
    <cellStyle name="室_ﾏﾈｼﾞﾒﾝﾄ様式20010629" xfId="203" xr:uid="{00000000-0005-0000-0000-0000CA000000}"/>
    <cellStyle name="室_モベラ" xfId="204" xr:uid="{00000000-0005-0000-0000-0000CB000000}"/>
    <cellStyle name="室_モベラ_【0】コスト検証■ＰＶＴＴ■0128" xfId="205" xr:uid="{00000000-0005-0000-0000-0000CC000000}"/>
    <cellStyle name="室_モベラ_【TBシート】かっぽうぎ開店支援トレーナー育成" xfId="206" xr:uid="{00000000-0005-0000-0000-0000CD000000}"/>
    <cellStyle name="室_モベラ_【研修業務設計】030607■とり鉄■" xfId="207" xr:uid="{00000000-0005-0000-0000-0000CE000000}"/>
    <cellStyle name="室_モベラ_【津川】業務設計030920■ＫＰ■" xfId="208" xr:uid="{00000000-0005-0000-0000-0000CF000000}"/>
    <cellStyle name="室_モベラ_■かっぽうぎ■　進捗状況報告シート（商品改善）" xfId="209" xr:uid="{00000000-0005-0000-0000-0000D0000000}"/>
    <cellStyle name="室_モベラ_③かっぽうぎ炊飯タイミング表" xfId="210" xr:uid="{00000000-0005-0000-0000-0000D1000000}"/>
    <cellStyle name="室_モベラ_③店長・ST研修ツール(アウトプットイメージ)" xfId="211" xr:uid="{00000000-0005-0000-0000-0000D2000000}"/>
    <cellStyle name="室_モベラ_７月末度【実績管理GS】" xfId="212" xr:uid="{00000000-0005-0000-0000-0000D3000000}"/>
    <cellStyle name="室_モベラ_LA" xfId="213" xr:uid="{00000000-0005-0000-0000-0000D4000000}"/>
    <cellStyle name="室_モベラ_LA_【0】コスト検証■ＰＶＴＴ■0128" xfId="214" xr:uid="{00000000-0005-0000-0000-0000D5000000}"/>
    <cellStyle name="室_モベラ_LA_【TBシート】かっぽうぎ開店支援トレーナー育成" xfId="215" xr:uid="{00000000-0005-0000-0000-0000D6000000}"/>
    <cellStyle name="室_モベラ_LA_【研修業務設計】030607■とり鉄■" xfId="216" xr:uid="{00000000-0005-0000-0000-0000D7000000}"/>
    <cellStyle name="室_モベラ_LA_【津川】業務設計030920■ＫＰ■" xfId="217" xr:uid="{00000000-0005-0000-0000-0000D8000000}"/>
    <cellStyle name="室_モベラ_LA_■かっぽうぎ■　進捗状況報告シート（商品改善）" xfId="218" xr:uid="{00000000-0005-0000-0000-0000D9000000}"/>
    <cellStyle name="室_モベラ_LA_③店長・ST研修ツール(アウトプットイメージ)" xfId="219" xr:uid="{00000000-0005-0000-0000-0000DA000000}"/>
    <cellStyle name="室_モベラ_LA_７月末度【実績管理GS】" xfId="220" xr:uid="{00000000-0005-0000-0000-0000DB000000}"/>
    <cellStyle name="室_モベラ_LA_お米改善ＰJ業務進捗" xfId="221" xr:uid="{00000000-0005-0000-0000-0000DC000000}"/>
    <cellStyle name="室_モベラ_お米改善ＰJ業務進捗" xfId="222" xr:uid="{00000000-0005-0000-0000-0000DD000000}"/>
    <cellStyle name="室_モベラ_指導部" xfId="223" xr:uid="{00000000-0005-0000-0000-0000DE000000}"/>
    <cellStyle name="室_モベラ_指導部_【0】コスト検証■ＰＶＴＴ■0128" xfId="224" xr:uid="{00000000-0005-0000-0000-0000DF000000}"/>
    <cellStyle name="室_モベラ_指導部_【TBシート】かっぽうぎ開店支援トレーナー育成" xfId="225" xr:uid="{00000000-0005-0000-0000-0000E0000000}"/>
    <cellStyle name="室_モベラ_指導部_【研修業務設計】030607■とり鉄■" xfId="226" xr:uid="{00000000-0005-0000-0000-0000E1000000}"/>
    <cellStyle name="室_モベラ_指導部_【津川】業務設計030920■ＫＰ■" xfId="227" xr:uid="{00000000-0005-0000-0000-0000E2000000}"/>
    <cellStyle name="室_モベラ_指導部_■かっぽうぎ■　進捗状況報告シート（商品改善）" xfId="228" xr:uid="{00000000-0005-0000-0000-0000E3000000}"/>
    <cellStyle name="室_モベラ_指導部_③店長・ST研修ツール(アウトプットイメージ)" xfId="229" xr:uid="{00000000-0005-0000-0000-0000E4000000}"/>
    <cellStyle name="室_モベラ_指導部_７月末度【実績管理GS】" xfId="230" xr:uid="{00000000-0005-0000-0000-0000E5000000}"/>
    <cellStyle name="室_モベラ_指導部_お米改善ＰJ業務進捗" xfId="231" xr:uid="{00000000-0005-0000-0000-0000E6000000}"/>
    <cellStyle name="室_モベラ_情報戦略会員数値" xfId="232" xr:uid="{00000000-0005-0000-0000-0000E7000000}"/>
    <cellStyle name="室_モベラ_情報戦略会員数値_【0】コスト検証■ＰＶＴＴ■0128" xfId="233" xr:uid="{00000000-0005-0000-0000-0000E8000000}"/>
    <cellStyle name="室_モベラ_情報戦略会員数値_【TBシート】かっぽうぎ開店支援トレーナー育成" xfId="234" xr:uid="{00000000-0005-0000-0000-0000E9000000}"/>
    <cellStyle name="室_モベラ_情報戦略会員数値_【研修業務設計】030607■とり鉄■" xfId="235" xr:uid="{00000000-0005-0000-0000-0000EA000000}"/>
    <cellStyle name="室_モベラ_情報戦略会員数値_【津川】業務設計030920■ＫＰ■" xfId="236" xr:uid="{00000000-0005-0000-0000-0000EB000000}"/>
    <cellStyle name="室_モベラ_情報戦略会員数値_■かっぽうぎ■　進捗状況報告シート（商品改善）" xfId="237" xr:uid="{00000000-0005-0000-0000-0000EC000000}"/>
    <cellStyle name="室_モベラ_情報戦略会員数値_③店長・ST研修ツール(アウトプットイメージ)" xfId="238" xr:uid="{00000000-0005-0000-0000-0000ED000000}"/>
    <cellStyle name="室_モベラ_情報戦略会員数値_７月末度【実績管理GS】" xfId="239" xr:uid="{00000000-0005-0000-0000-0000EE000000}"/>
    <cellStyle name="室_モベラ_情報戦略会員数値_お米改善ＰJ業務進捗" xfId="240" xr:uid="{00000000-0005-0000-0000-0000EF000000}"/>
    <cellStyle name="室_モベラ_情報戦略付加計画" xfId="241" xr:uid="{00000000-0005-0000-0000-0000F0000000}"/>
    <cellStyle name="室_モベラ_情報戦略付加計画_【0】コスト検証■ＰＶＴＴ■0128" xfId="242" xr:uid="{00000000-0005-0000-0000-0000F1000000}"/>
    <cellStyle name="室_モベラ_情報戦略付加計画_【TBシート】かっぽうぎ開店支援トレーナー育成" xfId="243" xr:uid="{00000000-0005-0000-0000-0000F2000000}"/>
    <cellStyle name="室_モベラ_情報戦略付加計画_【研修業務設計】030607■とり鉄■" xfId="244" xr:uid="{00000000-0005-0000-0000-0000F3000000}"/>
    <cellStyle name="室_モベラ_情報戦略付加計画_【津川】業務設計030920■ＫＰ■" xfId="245" xr:uid="{00000000-0005-0000-0000-0000F4000000}"/>
    <cellStyle name="室_モベラ_情報戦略付加計画_■かっぽうぎ■　進捗状況報告シート（商品改善）" xfId="246" xr:uid="{00000000-0005-0000-0000-0000F5000000}"/>
    <cellStyle name="室_モベラ_情報戦略付加計画_③店長・ST研修ツール(アウトプットイメージ)" xfId="247" xr:uid="{00000000-0005-0000-0000-0000F6000000}"/>
    <cellStyle name="室_モベラ_情報戦略付加計画_７月末度【実績管理GS】" xfId="248" xr:uid="{00000000-0005-0000-0000-0000F7000000}"/>
    <cellStyle name="室_モベラ_情報戦略付加計画_お米改善ＰJ業務進捗" xfId="249" xr:uid="{00000000-0005-0000-0000-0000F8000000}"/>
    <cellStyle name="室_モベラ_推進部" xfId="250" xr:uid="{00000000-0005-0000-0000-0000F9000000}"/>
    <cellStyle name="室_モベラ_推進部_【0】コスト検証■ＰＶＴＴ■0128" xfId="251" xr:uid="{00000000-0005-0000-0000-0000FA000000}"/>
    <cellStyle name="室_モベラ_推進部_【TBシート】かっぽうぎ開店支援トレーナー育成" xfId="252" xr:uid="{00000000-0005-0000-0000-0000FB000000}"/>
    <cellStyle name="室_モベラ_推進部_【研修業務設計】030607■とり鉄■" xfId="253" xr:uid="{00000000-0005-0000-0000-0000FC000000}"/>
    <cellStyle name="室_モベラ_推進部_【津川】業務設計030920■ＫＰ■" xfId="254" xr:uid="{00000000-0005-0000-0000-0000FD000000}"/>
    <cellStyle name="室_モベラ_推進部_■かっぽうぎ■　進捗状況報告シート（商品改善）" xfId="255" xr:uid="{00000000-0005-0000-0000-0000FE000000}"/>
    <cellStyle name="室_モベラ_推進部_③店長・ST研修ツール(アウトプットイメージ)" xfId="256" xr:uid="{00000000-0005-0000-0000-0000FF000000}"/>
    <cellStyle name="室_モベラ_推進部_７月末度【実績管理GS】" xfId="257" xr:uid="{00000000-0005-0000-0000-000000010000}"/>
    <cellStyle name="室_モベラ_推進部_お米改善ＰJ業務進捗" xfId="258" xr:uid="{00000000-0005-0000-0000-000001010000}"/>
    <cellStyle name="室_モベラ_西BLD(1)" xfId="259" xr:uid="{00000000-0005-0000-0000-000002010000}"/>
    <cellStyle name="室_モベラ_西BLD(1)_【0】コスト検証■ＰＶＴＴ■0128" xfId="260" xr:uid="{00000000-0005-0000-0000-000003010000}"/>
    <cellStyle name="室_モベラ_西BLD(1)_【TBシート】かっぽうぎ開店支援トレーナー育成" xfId="261" xr:uid="{00000000-0005-0000-0000-000004010000}"/>
    <cellStyle name="室_モベラ_西BLD(1)_【研修業務設計】030607■とり鉄■" xfId="262" xr:uid="{00000000-0005-0000-0000-000005010000}"/>
    <cellStyle name="室_モベラ_西BLD(1)_【津川】業務設計030920■ＫＰ■" xfId="263" xr:uid="{00000000-0005-0000-0000-000006010000}"/>
    <cellStyle name="室_モベラ_西BLD(1)_■かっぽうぎ■　進捗状況報告シート（商品改善）" xfId="264" xr:uid="{00000000-0005-0000-0000-000007010000}"/>
    <cellStyle name="室_モベラ_西BLD(1)_③店長・ST研修ツール(アウトプットイメージ)" xfId="265" xr:uid="{00000000-0005-0000-0000-000008010000}"/>
    <cellStyle name="室_モベラ_西BLD(1)_７月末度【実績管理GS】" xfId="266" xr:uid="{00000000-0005-0000-0000-000009010000}"/>
    <cellStyle name="室_モベラ_西BLD(1)_お米改善ＰJ業務進捗" xfId="267" xr:uid="{00000000-0005-0000-0000-00000A010000}"/>
    <cellStyle name="室_モベラ_西BLD(2)" xfId="268" xr:uid="{00000000-0005-0000-0000-00000B010000}"/>
    <cellStyle name="室_モベラ_西BLD(2)_【0】コスト検証■ＰＶＴＴ■0128" xfId="269" xr:uid="{00000000-0005-0000-0000-00000C010000}"/>
    <cellStyle name="室_モベラ_西BLD(2)_【TBシート】かっぽうぎ開店支援トレーナー育成" xfId="270" xr:uid="{00000000-0005-0000-0000-00000D010000}"/>
    <cellStyle name="室_モベラ_西BLD(2)_【研修業務設計】030607■とり鉄■" xfId="271" xr:uid="{00000000-0005-0000-0000-00000E010000}"/>
    <cellStyle name="室_モベラ_西BLD(2)_【津川】業務設計030920■ＫＰ■" xfId="272" xr:uid="{00000000-0005-0000-0000-00000F010000}"/>
    <cellStyle name="室_モベラ_西BLD(2)_■かっぽうぎ■　進捗状況報告シート（商品改善）" xfId="273" xr:uid="{00000000-0005-0000-0000-000010010000}"/>
    <cellStyle name="室_モベラ_西BLD(2)_③店長・ST研修ツール(アウトプットイメージ)" xfId="274" xr:uid="{00000000-0005-0000-0000-000011010000}"/>
    <cellStyle name="室_モベラ_西BLD(2)_７月末度【実績管理GS】" xfId="275" xr:uid="{00000000-0005-0000-0000-000012010000}"/>
    <cellStyle name="室_モベラ_西BLD(2)_お米改善ＰJ業務進捗" xfId="276" xr:uid="{00000000-0005-0000-0000-000013010000}"/>
    <cellStyle name="室_モベラ_西HP報告" xfId="277" xr:uid="{00000000-0005-0000-0000-000014010000}"/>
    <cellStyle name="室_モベラ_西HP報告_【0】コスト検証■ＰＶＴＴ■0128" xfId="278" xr:uid="{00000000-0005-0000-0000-000015010000}"/>
    <cellStyle name="室_モベラ_西HP報告_【TBシート】かっぽうぎ開店支援トレーナー育成" xfId="279" xr:uid="{00000000-0005-0000-0000-000016010000}"/>
    <cellStyle name="室_モベラ_西HP報告_【研修業務設計】030607■とり鉄■" xfId="280" xr:uid="{00000000-0005-0000-0000-000017010000}"/>
    <cellStyle name="室_モベラ_西HP報告_【津川】業務設計030920■ＫＰ■" xfId="281" xr:uid="{00000000-0005-0000-0000-000018010000}"/>
    <cellStyle name="室_モベラ_西HP報告_■かっぽうぎ■　進捗状況報告シート（商品改善）" xfId="282" xr:uid="{00000000-0005-0000-0000-000019010000}"/>
    <cellStyle name="室_モベラ_西HP報告_③店長・ST研修ツール(アウトプットイメージ)" xfId="283" xr:uid="{00000000-0005-0000-0000-00001A010000}"/>
    <cellStyle name="室_モベラ_西HP報告_７月末度【実績管理GS】" xfId="284" xr:uid="{00000000-0005-0000-0000-00001B010000}"/>
    <cellStyle name="室_モベラ_西HP報告_お米改善ＰJ業務進捗" xfId="285" xr:uid="{00000000-0005-0000-0000-00001C010000}"/>
    <cellStyle name="室_銀のさらレヴュー議事録" xfId="286" xr:uid="{00000000-0005-0000-0000-00001D010000}"/>
    <cellStyle name="室_串家稲毛店アンケート（商品について）" xfId="287" xr:uid="{00000000-0005-0000-0000-00001E010000}"/>
    <cellStyle name="室_計051010" xfId="288" xr:uid="{00000000-0005-0000-0000-00001F010000}"/>
    <cellStyle name="室_計051010_★社長ｾﾐﾅｰ日程1007" xfId="289" xr:uid="{00000000-0005-0000-0000-000020010000}"/>
    <cellStyle name="室_高田屋収益.xls グラフ 1" xfId="290" xr:uid="{00000000-0005-0000-0000-000021010000}"/>
    <cellStyle name="室_骨子ＶＬ" xfId="291" xr:uid="{00000000-0005-0000-0000-000022010000}"/>
    <cellStyle name="室_骨子検討会事業推進本部0112" xfId="292" xr:uid="{00000000-0005-0000-0000-000023010000}"/>
    <cellStyle name="室_骨子検討会事業推進本部0112_FC会長R1126.xls グラフ 1" xfId="293" xr:uid="{00000000-0005-0000-0000-000024010000}"/>
    <cellStyle name="室_骨子検討会事業推進本部0112_FC会長R1126.xls グラフ 2" xfId="294" xr:uid="{00000000-0005-0000-0000-000025010000}"/>
    <cellStyle name="室_骨子検討会事業推進本部0112_FC会長R1225.xls グラフ 3" xfId="295" xr:uid="{00000000-0005-0000-0000-000026010000}"/>
    <cellStyle name="室_社長Ｒ（TT)030308.xls グラフ 1" xfId="296" xr:uid="{00000000-0005-0000-0000-000027010000}"/>
    <cellStyle name="室_社長Ｒ（TT)030308.xls グラフ 2" xfId="297" xr:uid="{00000000-0005-0000-0000-000028010000}"/>
    <cellStyle name="室_社長Ｒ（TT)030308.xls グラフ 3" xfId="298" xr:uid="{00000000-0005-0000-0000-000029010000}"/>
    <cellStyle name="室_社長Ｒ（TT)030308.xls グラフ 4" xfId="299" xr:uid="{00000000-0005-0000-0000-00002A010000}"/>
    <cellStyle name="室_全体レジュメ･資料（講師用）" xfId="300" xr:uid="{00000000-0005-0000-0000-00002B010000}"/>
    <cellStyle name="室_第2四半期FC支援部会長R" xfId="301" xr:uid="{00000000-0005-0000-0000-00002C010000}"/>
    <cellStyle name="室_長束店1月売上拡大試算" xfId="302" xr:uid="{00000000-0005-0000-0000-00002D010000}"/>
    <cellStyle name="室_店長20010903" xfId="303" xr:uid="{00000000-0005-0000-0000-00002E010000}"/>
    <cellStyle name="室_店長様式20011027" xfId="304" xr:uid="{00000000-0005-0000-0000-00002F010000}"/>
    <cellStyle name="室_臨店状況" xfId="305" xr:uid="{00000000-0005-0000-0000-000030010000}"/>
    <cellStyle name="準標準" xfId="306" xr:uid="{00000000-0005-0000-0000-000031010000}"/>
    <cellStyle name="人" xfId="307" xr:uid="{00000000-0005-0000-0000-000032010000}"/>
    <cellStyle name="人_【0228】2月OY日次管理" xfId="308" xr:uid="{00000000-0005-0000-0000-000033010000}"/>
    <cellStyle name="人_【031023】研修ミーティングＦＭ" xfId="309" xr:uid="{00000000-0005-0000-0000-000034010000}"/>
    <cellStyle name="人_【幹部会】じゃんけん全体スケジュール" xfId="310" xr:uid="{00000000-0005-0000-0000-000035010000}"/>
    <cellStyle name="人_【座学カリキュラム】031023■ＫＰ■" xfId="311" xr:uid="{00000000-0005-0000-0000-000036010000}"/>
    <cellStyle name="人_011221合同会議①" xfId="312" xr:uid="{00000000-0005-0000-0000-000037010000}"/>
    <cellStyle name="人_020123とり鉄非営業時間改善" xfId="313" xr:uid="{00000000-0005-0000-0000-000038010000}"/>
    <cellStyle name="人_020319GK首都圏 佐藤" xfId="314" xr:uid="{00000000-0005-0000-0000-000039010000}"/>
    <cellStyle name="人_020319GK首都圏 佐藤_【0】コスト検証■ＰＶＴＴ■0128" xfId="315" xr:uid="{00000000-0005-0000-0000-00003A010000}"/>
    <cellStyle name="人_020319GK首都圏 佐藤_■かっぽうぎ■　進捗状況報告シート（商品改善）" xfId="316" xr:uid="{00000000-0005-0000-0000-00003B010000}"/>
    <cellStyle name="人_020319GK首都圏 佐藤_③かっぽうぎ炊飯タイミング表" xfId="317" xr:uid="{00000000-0005-0000-0000-00003C010000}"/>
    <cellStyle name="人_020319GK首都圏 佐藤_お米改善ＰJ業務進捗" xfId="318" xr:uid="{00000000-0005-0000-0000-00003D010000}"/>
    <cellStyle name="人_0403合同会議進捗資料１" xfId="319" xr:uid="{00000000-0005-0000-0000-00003E010000}"/>
    <cellStyle name="人_１２期" xfId="320" xr:uid="{00000000-0005-0000-0000-00003F010000}"/>
    <cellStyle name="人_①JK中経レビュー資料ダイジェスト" xfId="321" xr:uid="{00000000-0005-0000-0000-000040010000}"/>
    <cellStyle name="人_200105合同会議資料（SV温野菜）" xfId="322" xr:uid="{00000000-0005-0000-0000-000041010000}"/>
    <cellStyle name="人_2002.1月度SV全体会議・添付資料(ＴＴエリア）" xfId="323" xr:uid="{00000000-0005-0000-0000-000042010000}"/>
    <cellStyle name="人_2002.1月度SV全体会議・添付資料(ＴＴエリア）_①ＴＴ研修ＰＪＴ（目的・ゴール）" xfId="324" xr:uid="{00000000-0005-0000-0000-000043010000}"/>
    <cellStyle name="人_2002.1月度SV全体会議・添付資料(ＴＴエリア）_②KPオープンフロー等オーナー研修会説明資料" xfId="325" xr:uid="{00000000-0005-0000-0000-000044010000}"/>
    <cellStyle name="人_2002.1月度SV部全体会議資料" xfId="326" xr:uid="{00000000-0005-0000-0000-000045010000}"/>
    <cellStyle name="人_2002.1月度SV部全体会議資料(牛角首都圏）" xfId="327" xr:uid="{00000000-0005-0000-0000-000046010000}"/>
    <cellStyle name="人_2002.1月度SV部全体会議資料(牛角首都圏）_①ＴＴ研修ＰＪＴ（目的・ゴール）" xfId="328" xr:uid="{00000000-0005-0000-0000-000047010000}"/>
    <cellStyle name="人_2002.1月度SV部全体会議資料(牛角首都圏）_②KPオープンフロー等オーナー研修会説明資料" xfId="329" xr:uid="{00000000-0005-0000-0000-000048010000}"/>
    <cellStyle name="人_2002.1月度SV部全体会議資料_②KPオープンフロー等オーナー研修会説明資料" xfId="330" xr:uid="{00000000-0005-0000-0000-000049010000}"/>
    <cellStyle name="人_②じゃんけん改善PJ【0805】" xfId="331" xr:uid="{00000000-0005-0000-0000-00004A010000}"/>
    <cellStyle name="人_７月末度【実績管理GS】" xfId="332" xr:uid="{00000000-0005-0000-0000-00004B010000}"/>
    <cellStyle name="人_CSC-15ｷ中経" xfId="333" xr:uid="{00000000-0005-0000-0000-00004C010000}"/>
    <cellStyle name="人_JK加盟企業様進捗管理表（02.08.12）" xfId="334" xr:uid="{00000000-0005-0000-0000-00004D010000}"/>
    <cellStyle name="人_JK幹部会報告資料" xfId="335" xr:uid="{00000000-0005-0000-0000-00004E010000}"/>
    <cellStyle name="人_LIC幹部会資料" xfId="336" xr:uid="{00000000-0005-0000-0000-00004F010000}"/>
    <cellStyle name="人_ｺﾋﾟｰ ～ PL骨子検討会ﾌｫｰﾏｯﾄ.xls グラフ 1" xfId="337" xr:uid="{00000000-0005-0000-0000-000050010000}"/>
    <cellStyle name="人_ｺﾋﾟｰ ～ PL骨子検討会ﾌｫｰﾏｯﾄ.xls グラフ 1_FC会長R1126.xls グラフ 1" xfId="338" xr:uid="{00000000-0005-0000-0000-000051010000}"/>
    <cellStyle name="人_ｺﾋﾟｰ ～ PL骨子検討会ﾌｫｰﾏｯﾄ.xls グラフ 1_FC会長R1126.xls グラフ 2" xfId="339" xr:uid="{00000000-0005-0000-0000-000052010000}"/>
    <cellStyle name="人_ｺﾋﾟｰ ～ PL骨子検討会ﾌｫｰﾏｯﾄ.xls グラフ 1_FC会長R1225.xls グラフ 3" xfId="340" xr:uid="{00000000-0005-0000-0000-000053010000}"/>
    <cellStyle name="人_ｺﾋﾟｰ ～ PL骨子検討会ﾌｫｰﾏｯﾄ.xls グラフ 2" xfId="341" xr:uid="{00000000-0005-0000-0000-000054010000}"/>
    <cellStyle name="人_ｺﾋﾟｰ ～ PL骨子検討会ﾌｫｰﾏｯﾄ.xls グラフ 2_FC会長R1126.xls グラフ 1" xfId="342" xr:uid="{00000000-0005-0000-0000-000055010000}"/>
    <cellStyle name="人_ｺﾋﾟｰ ～ PL骨子検討会ﾌｫｰﾏｯﾄ.xls グラフ 2_FC会長R1126.xls グラフ 2" xfId="343" xr:uid="{00000000-0005-0000-0000-000056010000}"/>
    <cellStyle name="人_ｺﾋﾟｰ ～ PL骨子検討会ﾌｫｰﾏｯﾄ.xls グラフ 2_FC会長R1225.xls グラフ 3" xfId="344" xr:uid="{00000000-0005-0000-0000-000057010000}"/>
    <cellStyle name="人_ｺﾋﾟｰ ～ PL骨子検討会ﾌｫｰﾏｯﾄ.xls グラフ 3" xfId="345" xr:uid="{00000000-0005-0000-0000-000058010000}"/>
    <cellStyle name="人_ｺﾋﾟｰ ～ PL骨子検討会ﾌｫｰﾏｯﾄ.xls グラフ 3_FC会長R1126.xls グラフ 1" xfId="346" xr:uid="{00000000-0005-0000-0000-000059010000}"/>
    <cellStyle name="人_ｺﾋﾟｰ ～ PL骨子検討会ﾌｫｰﾏｯﾄ.xls グラフ 3_FC会長R1126.xls グラフ 2" xfId="347" xr:uid="{00000000-0005-0000-0000-00005A010000}"/>
    <cellStyle name="人_ｺﾋﾟｰ ～ PL骨子検討会ﾌｫｰﾏｯﾄ.xls グラフ 3_FC会長R1225.xls グラフ 3" xfId="348" xr:uid="{00000000-0005-0000-0000-00005B010000}"/>
    <cellStyle name="人_ｺﾋﾟｰ ～ PL骨子検討会ﾌｫｰﾏｯﾄ.xls グラフ 4" xfId="349" xr:uid="{00000000-0005-0000-0000-00005C010000}"/>
    <cellStyle name="人_ｺﾋﾟｰ ～ PL骨子検討会ﾌｫｰﾏｯﾄ.xls グラフ 4_FC会長R1126.xls グラフ 1" xfId="350" xr:uid="{00000000-0005-0000-0000-00005D010000}"/>
    <cellStyle name="人_ｺﾋﾟｰ ～ PL骨子検討会ﾌｫｰﾏｯﾄ.xls グラフ 4_FC会長R1126.xls グラフ 2" xfId="351" xr:uid="{00000000-0005-0000-0000-00005E010000}"/>
    <cellStyle name="人_ｺﾋﾟｰ ～ PL骨子検討会ﾌｫｰﾏｯﾄ.xls グラフ 4_FC会長R1225.xls グラフ 3" xfId="352" xr:uid="{00000000-0005-0000-0000-00005F010000}"/>
    <cellStyle name="人_高田屋収益.xls グラフ 1" xfId="353" xr:uid="{00000000-0005-0000-0000-000060010000}"/>
    <cellStyle name="人_骨子" xfId="354" xr:uid="{00000000-0005-0000-0000-000061010000}"/>
    <cellStyle name="人_骨子検討会事業推進本部0112" xfId="355" xr:uid="{00000000-0005-0000-0000-000062010000}"/>
    <cellStyle name="人_骨子検討会事業推進本部0112_FC会長R1126.xls グラフ 1" xfId="356" xr:uid="{00000000-0005-0000-0000-000063010000}"/>
    <cellStyle name="人_骨子検討会事業推進本部0112_FC会長R1126.xls グラフ 2" xfId="357" xr:uid="{00000000-0005-0000-0000-000064010000}"/>
    <cellStyle name="人_骨子検討会事業推進本部0112_FC会長R1225.xls グラフ 3" xfId="358" xr:uid="{00000000-0005-0000-0000-000065010000}"/>
    <cellStyle name="人_社長Ｒ（TT)030308.xls グラフ 1" xfId="359" xr:uid="{00000000-0005-0000-0000-000066010000}"/>
    <cellStyle name="人_社長Ｒ（TT)030308.xls グラフ 1_①ＴＴ研修ＰＪＴ（目的・ゴール）" xfId="360" xr:uid="{00000000-0005-0000-0000-000067010000}"/>
    <cellStyle name="人_社長Ｒ（TT)030308.xls グラフ 2" xfId="361" xr:uid="{00000000-0005-0000-0000-000068010000}"/>
    <cellStyle name="人_社長Ｒ（TT)030308.xls グラフ 2_①ＴＴ研修ＰＪＴ（目的・ゴール）" xfId="362" xr:uid="{00000000-0005-0000-0000-000069010000}"/>
    <cellStyle name="人_社長Ｒ（TT)030308.xls グラフ 3" xfId="363" xr:uid="{00000000-0005-0000-0000-00006A010000}"/>
    <cellStyle name="人_社長Ｒ（TT)030308.xls グラフ 3_①ＴＴ研修ＰＪＴ（目的・ゴール）" xfId="364" xr:uid="{00000000-0005-0000-0000-00006B010000}"/>
    <cellStyle name="人_社長Ｒ（TT)030308.xls グラフ 4" xfId="365" xr:uid="{00000000-0005-0000-0000-00006C010000}"/>
    <cellStyle name="人_社長Ｒ（TT)030308.xls グラフ 4_①ＴＴ研修ＰＪＴ（目的・ゴール）" xfId="366" xr:uid="{00000000-0005-0000-0000-00006D010000}"/>
    <cellStyle name="人_投資先業績報告会Ｈ12.6（2）" xfId="367" xr:uid="{00000000-0005-0000-0000-00006E010000}"/>
    <cellStyle name="人_臨店状況" xfId="368" xr:uid="{00000000-0005-0000-0000-00006F010000}"/>
    <cellStyle name="人_餃子計画事業計画書フォーマット" xfId="369" xr:uid="{00000000-0005-0000-0000-000070010000}"/>
    <cellStyle name="数値" xfId="370" xr:uid="{00000000-0005-0000-0000-000071010000}"/>
    <cellStyle name="折り返し" xfId="371" xr:uid="{00000000-0005-0000-0000-000072010000}"/>
    <cellStyle name="太字" xfId="372" xr:uid="{00000000-0005-0000-0000-000073010000}"/>
    <cellStyle name="脱浦 [0.00]_laroux" xfId="373" xr:uid="{00000000-0005-0000-0000-000074010000}"/>
    <cellStyle name="脱浦_laroux" xfId="374" xr:uid="{00000000-0005-0000-0000-000075010000}"/>
    <cellStyle name="通浦 [0.00]_laroux" xfId="375" xr:uid="{00000000-0005-0000-0000-000076010000}"/>
    <cellStyle name="通浦_laroux" xfId="376" xr:uid="{00000000-0005-0000-0000-000077010000}"/>
    <cellStyle name="通常" xfId="377" xr:uid="{00000000-0005-0000-0000-000078010000}"/>
    <cellStyle name="日付" xfId="378" xr:uid="{00000000-0005-0000-0000-000079010000}"/>
    <cellStyle name="日付2" xfId="379" xr:uid="{00000000-0005-0000-0000-00007A010000}"/>
    <cellStyle name="破線" xfId="380" xr:uid="{00000000-0005-0000-0000-00007B010000}"/>
    <cellStyle name="標準" xfId="0" builtinId="0"/>
    <cellStyle name="標準_＜２＞入会申請書（吉野記入例）" xfId="381" xr:uid="{00000000-0005-0000-0000-00007D010000}"/>
    <cellStyle name="標準_060220緑茶スキーム申請書類一式（修正案）" xfId="382" xr:uid="{00000000-0005-0000-0000-00007E010000}"/>
    <cellStyle name="標準_かっぽうぎマニュアル表紙案" xfId="383" xr:uid="{00000000-0005-0000-0000-00007F010000}"/>
    <cellStyle name="標準_マニュアルＦＭ①" xfId="384" xr:uid="{00000000-0005-0000-0000-000080010000}"/>
    <cellStyle name="標準1" xfId="385" xr:uid="{00000000-0005-0000-0000-000081010000}"/>
    <cellStyle name="標準１" xfId="386" xr:uid="{00000000-0005-0000-0000-000082010000}"/>
    <cellStyle name="標準106612" xfId="387" xr:uid="{00000000-0005-0000-0000-000083010000}"/>
    <cellStyle name="標準2" xfId="388" xr:uid="{00000000-0005-0000-0000-000084010000}"/>
    <cellStyle name="文字列" xfId="389" xr:uid="{00000000-0005-0000-0000-000085010000}"/>
    <cellStyle name="文字列折り返し" xfId="390" xr:uid="{00000000-0005-0000-0000-000086010000}"/>
    <cellStyle name="未定義" xfId="391" xr:uid="{00000000-0005-0000-0000-000087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63"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5" Type="http://schemas.openxmlformats.org/officeDocument/2006/relationships/externalLink" Target="externalLinks/externalLink3.xml"/><Relationship Id="rId61" Type="http://schemas.openxmlformats.org/officeDocument/2006/relationships/styles" Target="styles.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28575</xdr:colOff>
      <xdr:row>70</xdr:row>
      <xdr:rowOff>0</xdr:rowOff>
    </xdr:from>
    <xdr:to>
      <xdr:col>17</xdr:col>
      <xdr:colOff>19050</xdr:colOff>
      <xdr:row>70</xdr:row>
      <xdr:rowOff>0</xdr:rowOff>
    </xdr:to>
    <xdr:sp macro="" textlink="">
      <xdr:nvSpPr>
        <xdr:cNvPr id="2" name="Text Box 1">
          <a:extLst>
            <a:ext uri="{FF2B5EF4-FFF2-40B4-BE49-F238E27FC236}">
              <a16:creationId xmlns:a16="http://schemas.microsoft.com/office/drawing/2014/main" id="{60E224B5-89C6-4375-9DE0-28BCBA3D832C}"/>
            </a:ext>
          </a:extLst>
        </xdr:cNvPr>
        <xdr:cNvSpPr txBox="1">
          <a:spLocks noChangeArrowheads="1"/>
        </xdr:cNvSpPr>
      </xdr:nvSpPr>
      <xdr:spPr bwMode="auto">
        <a:xfrm>
          <a:off x="30289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104775</xdr:colOff>
      <xdr:row>70</xdr:row>
      <xdr:rowOff>0</xdr:rowOff>
    </xdr:from>
    <xdr:to>
      <xdr:col>14</xdr:col>
      <xdr:colOff>95250</xdr:colOff>
      <xdr:row>70</xdr:row>
      <xdr:rowOff>0</xdr:rowOff>
    </xdr:to>
    <xdr:sp macro="" textlink="">
      <xdr:nvSpPr>
        <xdr:cNvPr id="3" name="Text Box 2">
          <a:extLst>
            <a:ext uri="{FF2B5EF4-FFF2-40B4-BE49-F238E27FC236}">
              <a16:creationId xmlns:a16="http://schemas.microsoft.com/office/drawing/2014/main" id="{783F4BCB-572B-4C0C-85A1-F447B79DD275}"/>
            </a:ext>
          </a:extLst>
        </xdr:cNvPr>
        <xdr:cNvSpPr txBox="1">
          <a:spLocks noChangeArrowheads="1"/>
        </xdr:cNvSpPr>
      </xdr:nvSpPr>
      <xdr:spPr bwMode="auto">
        <a:xfrm>
          <a:off x="25050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11</xdr:col>
      <xdr:colOff>76200</xdr:colOff>
      <xdr:row>70</xdr:row>
      <xdr:rowOff>0</xdr:rowOff>
    </xdr:from>
    <xdr:to>
      <xdr:col>13</xdr:col>
      <xdr:colOff>66675</xdr:colOff>
      <xdr:row>70</xdr:row>
      <xdr:rowOff>0</xdr:rowOff>
    </xdr:to>
    <xdr:sp macro="" textlink="">
      <xdr:nvSpPr>
        <xdr:cNvPr id="4" name="Text Box 3">
          <a:extLst>
            <a:ext uri="{FF2B5EF4-FFF2-40B4-BE49-F238E27FC236}">
              <a16:creationId xmlns:a16="http://schemas.microsoft.com/office/drawing/2014/main" id="{0863B5B2-37ED-460C-8EF8-E0BD31FAA6BC}"/>
            </a:ext>
          </a:extLst>
        </xdr:cNvPr>
        <xdr:cNvSpPr txBox="1">
          <a:spLocks noChangeArrowheads="1"/>
        </xdr:cNvSpPr>
      </xdr:nvSpPr>
      <xdr:spPr bwMode="auto">
        <a:xfrm>
          <a:off x="22764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13</xdr:col>
      <xdr:colOff>104775</xdr:colOff>
      <xdr:row>70</xdr:row>
      <xdr:rowOff>0</xdr:rowOff>
    </xdr:from>
    <xdr:to>
      <xdr:col>15</xdr:col>
      <xdr:colOff>95250</xdr:colOff>
      <xdr:row>70</xdr:row>
      <xdr:rowOff>0</xdr:rowOff>
    </xdr:to>
    <xdr:sp macro="" textlink="">
      <xdr:nvSpPr>
        <xdr:cNvPr id="5" name="Text Box 4">
          <a:extLst>
            <a:ext uri="{FF2B5EF4-FFF2-40B4-BE49-F238E27FC236}">
              <a16:creationId xmlns:a16="http://schemas.microsoft.com/office/drawing/2014/main" id="{068F8F92-E797-4327-BDF5-33BC7EF325AE}"/>
            </a:ext>
          </a:extLst>
        </xdr:cNvPr>
        <xdr:cNvSpPr txBox="1">
          <a:spLocks noChangeArrowheads="1"/>
        </xdr:cNvSpPr>
      </xdr:nvSpPr>
      <xdr:spPr bwMode="auto">
        <a:xfrm>
          <a:off x="27051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22</xdr:col>
      <xdr:colOff>28575</xdr:colOff>
      <xdr:row>70</xdr:row>
      <xdr:rowOff>0</xdr:rowOff>
    </xdr:from>
    <xdr:to>
      <xdr:col>24</xdr:col>
      <xdr:colOff>19050</xdr:colOff>
      <xdr:row>70</xdr:row>
      <xdr:rowOff>0</xdr:rowOff>
    </xdr:to>
    <xdr:sp macro="" textlink="">
      <xdr:nvSpPr>
        <xdr:cNvPr id="6" name="Text Box 5">
          <a:extLst>
            <a:ext uri="{FF2B5EF4-FFF2-40B4-BE49-F238E27FC236}">
              <a16:creationId xmlns:a16="http://schemas.microsoft.com/office/drawing/2014/main" id="{F55B19BB-2B2C-4766-9CA2-7345AF0F1268}"/>
            </a:ext>
          </a:extLst>
        </xdr:cNvPr>
        <xdr:cNvSpPr txBox="1">
          <a:spLocks noChangeArrowheads="1"/>
        </xdr:cNvSpPr>
      </xdr:nvSpPr>
      <xdr:spPr bwMode="auto">
        <a:xfrm>
          <a:off x="44291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18</xdr:col>
      <xdr:colOff>0</xdr:colOff>
      <xdr:row>70</xdr:row>
      <xdr:rowOff>0</xdr:rowOff>
    </xdr:from>
    <xdr:to>
      <xdr:col>19</xdr:col>
      <xdr:colOff>95250</xdr:colOff>
      <xdr:row>70</xdr:row>
      <xdr:rowOff>0</xdr:rowOff>
    </xdr:to>
    <xdr:sp macro="" textlink="">
      <xdr:nvSpPr>
        <xdr:cNvPr id="7" name="Text Box 6">
          <a:extLst>
            <a:ext uri="{FF2B5EF4-FFF2-40B4-BE49-F238E27FC236}">
              <a16:creationId xmlns:a16="http://schemas.microsoft.com/office/drawing/2014/main" id="{98B0B05C-633C-4274-B2B3-F888B0F5F032}"/>
            </a:ext>
          </a:extLst>
        </xdr:cNvPr>
        <xdr:cNvSpPr txBox="1">
          <a:spLocks noChangeArrowheads="1"/>
        </xdr:cNvSpPr>
      </xdr:nvSpPr>
      <xdr:spPr bwMode="auto">
        <a:xfrm>
          <a:off x="3600450" y="139636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10</xdr:col>
      <xdr:colOff>190500</xdr:colOff>
      <xdr:row>70</xdr:row>
      <xdr:rowOff>0</xdr:rowOff>
    </xdr:from>
    <xdr:to>
      <xdr:col>12</xdr:col>
      <xdr:colOff>180975</xdr:colOff>
      <xdr:row>70</xdr:row>
      <xdr:rowOff>0</xdr:rowOff>
    </xdr:to>
    <xdr:sp macro="" textlink="">
      <xdr:nvSpPr>
        <xdr:cNvPr id="8" name="Text Box 7">
          <a:extLst>
            <a:ext uri="{FF2B5EF4-FFF2-40B4-BE49-F238E27FC236}">
              <a16:creationId xmlns:a16="http://schemas.microsoft.com/office/drawing/2014/main" id="{9B46907F-9BEF-4C55-B5FA-7DD8393542AB}"/>
            </a:ext>
          </a:extLst>
        </xdr:cNvPr>
        <xdr:cNvSpPr txBox="1">
          <a:spLocks noChangeArrowheads="1"/>
        </xdr:cNvSpPr>
      </xdr:nvSpPr>
      <xdr:spPr bwMode="auto">
        <a:xfrm>
          <a:off x="21907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16</xdr:col>
      <xdr:colOff>28575</xdr:colOff>
      <xdr:row>70</xdr:row>
      <xdr:rowOff>0</xdr:rowOff>
    </xdr:from>
    <xdr:to>
      <xdr:col>18</xdr:col>
      <xdr:colOff>0</xdr:colOff>
      <xdr:row>70</xdr:row>
      <xdr:rowOff>0</xdr:rowOff>
    </xdr:to>
    <xdr:sp macro="" textlink="">
      <xdr:nvSpPr>
        <xdr:cNvPr id="9" name="Text Box 8">
          <a:extLst>
            <a:ext uri="{FF2B5EF4-FFF2-40B4-BE49-F238E27FC236}">
              <a16:creationId xmlns:a16="http://schemas.microsoft.com/office/drawing/2014/main" id="{47034C2E-24E2-49F4-BE85-343DDD073755}"/>
            </a:ext>
          </a:extLst>
        </xdr:cNvPr>
        <xdr:cNvSpPr txBox="1">
          <a:spLocks noChangeArrowheads="1"/>
        </xdr:cNvSpPr>
      </xdr:nvSpPr>
      <xdr:spPr bwMode="auto">
        <a:xfrm>
          <a:off x="3228975" y="139636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20</xdr:col>
      <xdr:colOff>28575</xdr:colOff>
      <xdr:row>70</xdr:row>
      <xdr:rowOff>0</xdr:rowOff>
    </xdr:from>
    <xdr:to>
      <xdr:col>22</xdr:col>
      <xdr:colOff>19050</xdr:colOff>
      <xdr:row>70</xdr:row>
      <xdr:rowOff>0</xdr:rowOff>
    </xdr:to>
    <xdr:sp macro="" textlink="">
      <xdr:nvSpPr>
        <xdr:cNvPr id="10" name="Text Box 9">
          <a:extLst>
            <a:ext uri="{FF2B5EF4-FFF2-40B4-BE49-F238E27FC236}">
              <a16:creationId xmlns:a16="http://schemas.microsoft.com/office/drawing/2014/main" id="{DF950CB6-DAF0-47FD-9A6A-8CCD15C4CD76}"/>
            </a:ext>
          </a:extLst>
        </xdr:cNvPr>
        <xdr:cNvSpPr txBox="1">
          <a:spLocks noChangeArrowheads="1"/>
        </xdr:cNvSpPr>
      </xdr:nvSpPr>
      <xdr:spPr bwMode="auto">
        <a:xfrm>
          <a:off x="40290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13</xdr:col>
      <xdr:colOff>114300</xdr:colOff>
      <xdr:row>70</xdr:row>
      <xdr:rowOff>0</xdr:rowOff>
    </xdr:from>
    <xdr:to>
      <xdr:col>15</xdr:col>
      <xdr:colOff>104775</xdr:colOff>
      <xdr:row>70</xdr:row>
      <xdr:rowOff>0</xdr:rowOff>
    </xdr:to>
    <xdr:sp macro="" textlink="">
      <xdr:nvSpPr>
        <xdr:cNvPr id="11" name="Text Box 10">
          <a:extLst>
            <a:ext uri="{FF2B5EF4-FFF2-40B4-BE49-F238E27FC236}">
              <a16:creationId xmlns:a16="http://schemas.microsoft.com/office/drawing/2014/main" id="{82EE7689-B3B8-40D5-A70B-13CE07AFA134}"/>
            </a:ext>
          </a:extLst>
        </xdr:cNvPr>
        <xdr:cNvSpPr txBox="1">
          <a:spLocks noChangeArrowheads="1"/>
        </xdr:cNvSpPr>
      </xdr:nvSpPr>
      <xdr:spPr bwMode="auto">
        <a:xfrm>
          <a:off x="27146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24</xdr:col>
      <xdr:colOff>28575</xdr:colOff>
      <xdr:row>70</xdr:row>
      <xdr:rowOff>0</xdr:rowOff>
    </xdr:from>
    <xdr:to>
      <xdr:col>26</xdr:col>
      <xdr:colOff>19050</xdr:colOff>
      <xdr:row>70</xdr:row>
      <xdr:rowOff>0</xdr:rowOff>
    </xdr:to>
    <xdr:sp macro="" textlink="">
      <xdr:nvSpPr>
        <xdr:cNvPr id="12" name="Text Box 11">
          <a:extLst>
            <a:ext uri="{FF2B5EF4-FFF2-40B4-BE49-F238E27FC236}">
              <a16:creationId xmlns:a16="http://schemas.microsoft.com/office/drawing/2014/main" id="{1B5D6930-45D8-4293-89A6-F695A2D91B6B}"/>
            </a:ext>
          </a:extLst>
        </xdr:cNvPr>
        <xdr:cNvSpPr txBox="1">
          <a:spLocks noChangeArrowheads="1"/>
        </xdr:cNvSpPr>
      </xdr:nvSpPr>
      <xdr:spPr bwMode="auto">
        <a:xfrm>
          <a:off x="48291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13" name="Text Box 12">
          <a:extLst>
            <a:ext uri="{FF2B5EF4-FFF2-40B4-BE49-F238E27FC236}">
              <a16:creationId xmlns:a16="http://schemas.microsoft.com/office/drawing/2014/main" id="{6E6A2CC7-AF7C-45A4-843E-5F2DF40D310B}"/>
            </a:ext>
          </a:extLst>
        </xdr:cNvPr>
        <xdr:cNvSpPr txBox="1">
          <a:spLocks noChangeArrowheads="1"/>
        </xdr:cNvSpPr>
      </xdr:nvSpPr>
      <xdr:spPr bwMode="auto">
        <a:xfrm>
          <a:off x="5429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13</xdr:col>
      <xdr:colOff>180975</xdr:colOff>
      <xdr:row>70</xdr:row>
      <xdr:rowOff>0</xdr:rowOff>
    </xdr:from>
    <xdr:to>
      <xdr:col>15</xdr:col>
      <xdr:colOff>171450</xdr:colOff>
      <xdr:row>70</xdr:row>
      <xdr:rowOff>0</xdr:rowOff>
    </xdr:to>
    <xdr:sp macro="" textlink="">
      <xdr:nvSpPr>
        <xdr:cNvPr id="14" name="Text Box 13">
          <a:extLst>
            <a:ext uri="{FF2B5EF4-FFF2-40B4-BE49-F238E27FC236}">
              <a16:creationId xmlns:a16="http://schemas.microsoft.com/office/drawing/2014/main" id="{C6D457E5-81F9-4071-AADE-9436EBA01570}"/>
            </a:ext>
          </a:extLst>
        </xdr:cNvPr>
        <xdr:cNvSpPr txBox="1">
          <a:spLocks noChangeArrowheads="1"/>
        </xdr:cNvSpPr>
      </xdr:nvSpPr>
      <xdr:spPr bwMode="auto">
        <a:xfrm>
          <a:off x="27813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66675</xdr:colOff>
      <xdr:row>70</xdr:row>
      <xdr:rowOff>0</xdr:rowOff>
    </xdr:from>
    <xdr:to>
      <xdr:col>13</xdr:col>
      <xdr:colOff>152400</xdr:colOff>
      <xdr:row>70</xdr:row>
      <xdr:rowOff>0</xdr:rowOff>
    </xdr:to>
    <xdr:sp macro="" textlink="">
      <xdr:nvSpPr>
        <xdr:cNvPr id="15" name="Text Box 14">
          <a:extLst>
            <a:ext uri="{FF2B5EF4-FFF2-40B4-BE49-F238E27FC236}">
              <a16:creationId xmlns:a16="http://schemas.microsoft.com/office/drawing/2014/main" id="{F4FBE3E9-69C4-47C3-A219-CC7C6D411B52}"/>
            </a:ext>
          </a:extLst>
        </xdr:cNvPr>
        <xdr:cNvSpPr txBox="1">
          <a:spLocks noChangeArrowheads="1"/>
        </xdr:cNvSpPr>
      </xdr:nvSpPr>
      <xdr:spPr bwMode="auto">
        <a:xfrm>
          <a:off x="246697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20</xdr:col>
      <xdr:colOff>9525</xdr:colOff>
      <xdr:row>70</xdr:row>
      <xdr:rowOff>0</xdr:rowOff>
    </xdr:from>
    <xdr:to>
      <xdr:col>21</xdr:col>
      <xdr:colOff>95250</xdr:colOff>
      <xdr:row>70</xdr:row>
      <xdr:rowOff>0</xdr:rowOff>
    </xdr:to>
    <xdr:sp macro="" textlink="">
      <xdr:nvSpPr>
        <xdr:cNvPr id="16" name="Text Box 15">
          <a:extLst>
            <a:ext uri="{FF2B5EF4-FFF2-40B4-BE49-F238E27FC236}">
              <a16:creationId xmlns:a16="http://schemas.microsoft.com/office/drawing/2014/main" id="{5F2DDB7A-6C86-4E40-9F36-8430CFA23C5C}"/>
            </a:ext>
          </a:extLst>
        </xdr:cNvPr>
        <xdr:cNvSpPr txBox="1">
          <a:spLocks noChangeArrowheads="1"/>
        </xdr:cNvSpPr>
      </xdr:nvSpPr>
      <xdr:spPr bwMode="auto">
        <a:xfrm>
          <a:off x="40100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17" name="Text Box 16">
          <a:extLst>
            <a:ext uri="{FF2B5EF4-FFF2-40B4-BE49-F238E27FC236}">
              <a16:creationId xmlns:a16="http://schemas.microsoft.com/office/drawing/2014/main" id="{7781F556-5F7F-4D4B-8DD2-6DCB84CA2F11}"/>
            </a:ext>
          </a:extLst>
        </xdr:cNvPr>
        <xdr:cNvSpPr txBox="1">
          <a:spLocks noChangeArrowheads="1"/>
        </xdr:cNvSpPr>
      </xdr:nvSpPr>
      <xdr:spPr bwMode="auto">
        <a:xfrm>
          <a:off x="23431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18" name="Text Box 17">
          <a:extLst>
            <a:ext uri="{FF2B5EF4-FFF2-40B4-BE49-F238E27FC236}">
              <a16:creationId xmlns:a16="http://schemas.microsoft.com/office/drawing/2014/main" id="{36098447-2EBE-4FB8-A615-8AC90118833A}"/>
            </a:ext>
          </a:extLst>
        </xdr:cNvPr>
        <xdr:cNvSpPr txBox="1">
          <a:spLocks noChangeArrowheads="1"/>
        </xdr:cNvSpPr>
      </xdr:nvSpPr>
      <xdr:spPr bwMode="auto">
        <a:xfrm>
          <a:off x="23431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142875</xdr:colOff>
      <xdr:row>70</xdr:row>
      <xdr:rowOff>0</xdr:rowOff>
    </xdr:from>
    <xdr:to>
      <xdr:col>20</xdr:col>
      <xdr:colOff>28575</xdr:colOff>
      <xdr:row>70</xdr:row>
      <xdr:rowOff>0</xdr:rowOff>
    </xdr:to>
    <xdr:sp macro="" textlink="">
      <xdr:nvSpPr>
        <xdr:cNvPr id="19" name="Text Box 18">
          <a:extLst>
            <a:ext uri="{FF2B5EF4-FFF2-40B4-BE49-F238E27FC236}">
              <a16:creationId xmlns:a16="http://schemas.microsoft.com/office/drawing/2014/main" id="{7897FCC3-CBD7-4E5B-93A1-690F6BCC9278}"/>
            </a:ext>
          </a:extLst>
        </xdr:cNvPr>
        <xdr:cNvSpPr txBox="1">
          <a:spLocks noChangeArrowheads="1"/>
        </xdr:cNvSpPr>
      </xdr:nvSpPr>
      <xdr:spPr bwMode="auto">
        <a:xfrm>
          <a:off x="37433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8</xdr:col>
      <xdr:colOff>47625</xdr:colOff>
      <xdr:row>70</xdr:row>
      <xdr:rowOff>0</xdr:rowOff>
    </xdr:from>
    <xdr:to>
      <xdr:col>9</xdr:col>
      <xdr:colOff>133350</xdr:colOff>
      <xdr:row>70</xdr:row>
      <xdr:rowOff>0</xdr:rowOff>
    </xdr:to>
    <xdr:sp macro="" textlink="">
      <xdr:nvSpPr>
        <xdr:cNvPr id="20" name="Text Box 19">
          <a:extLst>
            <a:ext uri="{FF2B5EF4-FFF2-40B4-BE49-F238E27FC236}">
              <a16:creationId xmlns:a16="http://schemas.microsoft.com/office/drawing/2014/main" id="{7EDD42A5-0DE1-41B3-9B57-D701EA9576B3}"/>
            </a:ext>
          </a:extLst>
        </xdr:cNvPr>
        <xdr:cNvSpPr txBox="1">
          <a:spLocks noChangeArrowheads="1"/>
        </xdr:cNvSpPr>
      </xdr:nvSpPr>
      <xdr:spPr bwMode="auto">
        <a:xfrm>
          <a:off x="16478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16</xdr:col>
      <xdr:colOff>66675</xdr:colOff>
      <xdr:row>70</xdr:row>
      <xdr:rowOff>0</xdr:rowOff>
    </xdr:from>
    <xdr:to>
      <xdr:col>16</xdr:col>
      <xdr:colOff>66675</xdr:colOff>
      <xdr:row>70</xdr:row>
      <xdr:rowOff>0</xdr:rowOff>
    </xdr:to>
    <xdr:sp macro="" textlink="">
      <xdr:nvSpPr>
        <xdr:cNvPr id="21" name="Line 20">
          <a:extLst>
            <a:ext uri="{FF2B5EF4-FFF2-40B4-BE49-F238E27FC236}">
              <a16:creationId xmlns:a16="http://schemas.microsoft.com/office/drawing/2014/main" id="{3C96B203-E614-4267-A7C3-EBB42104AC65}"/>
            </a:ext>
          </a:extLst>
        </xdr:cNvPr>
        <xdr:cNvSpPr>
          <a:spLocks noChangeShapeType="1"/>
        </xdr:cNvSpPr>
      </xdr:nvSpPr>
      <xdr:spPr bwMode="auto">
        <a:xfrm>
          <a:off x="326707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70</xdr:row>
      <xdr:rowOff>0</xdr:rowOff>
    </xdr:from>
    <xdr:to>
      <xdr:col>19</xdr:col>
      <xdr:colOff>0</xdr:colOff>
      <xdr:row>70</xdr:row>
      <xdr:rowOff>0</xdr:rowOff>
    </xdr:to>
    <xdr:sp macro="" textlink="">
      <xdr:nvSpPr>
        <xdr:cNvPr id="22" name="Line 21">
          <a:extLst>
            <a:ext uri="{FF2B5EF4-FFF2-40B4-BE49-F238E27FC236}">
              <a16:creationId xmlns:a16="http://schemas.microsoft.com/office/drawing/2014/main" id="{6E55021D-BFE6-46E0-93DA-D08FCB34C0A6}"/>
            </a:ext>
          </a:extLst>
        </xdr:cNvPr>
        <xdr:cNvSpPr>
          <a:spLocks noChangeShapeType="1"/>
        </xdr:cNvSpPr>
      </xdr:nvSpPr>
      <xdr:spPr bwMode="auto">
        <a:xfrm>
          <a:off x="380047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70</xdr:row>
      <xdr:rowOff>0</xdr:rowOff>
    </xdr:from>
    <xdr:to>
      <xdr:col>5</xdr:col>
      <xdr:colOff>38100</xdr:colOff>
      <xdr:row>70</xdr:row>
      <xdr:rowOff>0</xdr:rowOff>
    </xdr:to>
    <xdr:sp macro="" textlink="">
      <xdr:nvSpPr>
        <xdr:cNvPr id="23" name="Line 22">
          <a:extLst>
            <a:ext uri="{FF2B5EF4-FFF2-40B4-BE49-F238E27FC236}">
              <a16:creationId xmlns:a16="http://schemas.microsoft.com/office/drawing/2014/main" id="{4C3CB869-4EEA-4B3C-A7D8-F82669B88BBA}"/>
            </a:ext>
          </a:extLst>
        </xdr:cNvPr>
        <xdr:cNvSpPr>
          <a:spLocks noChangeShapeType="1"/>
        </xdr:cNvSpPr>
      </xdr:nvSpPr>
      <xdr:spPr bwMode="auto">
        <a:xfrm>
          <a:off x="103822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70</xdr:row>
      <xdr:rowOff>0</xdr:rowOff>
    </xdr:from>
    <xdr:to>
      <xdr:col>9</xdr:col>
      <xdr:colOff>9525</xdr:colOff>
      <xdr:row>70</xdr:row>
      <xdr:rowOff>0</xdr:rowOff>
    </xdr:to>
    <xdr:sp macro="" textlink="">
      <xdr:nvSpPr>
        <xdr:cNvPr id="24" name="Line 23">
          <a:extLst>
            <a:ext uri="{FF2B5EF4-FFF2-40B4-BE49-F238E27FC236}">
              <a16:creationId xmlns:a16="http://schemas.microsoft.com/office/drawing/2014/main" id="{D6559FBE-8D6E-4561-83AB-D6F28531EBF9}"/>
            </a:ext>
          </a:extLst>
        </xdr:cNvPr>
        <xdr:cNvSpPr>
          <a:spLocks noChangeShapeType="1"/>
        </xdr:cNvSpPr>
      </xdr:nvSpPr>
      <xdr:spPr bwMode="auto">
        <a:xfrm>
          <a:off x="18097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180975</xdr:colOff>
      <xdr:row>70</xdr:row>
      <xdr:rowOff>0</xdr:rowOff>
    </xdr:from>
    <xdr:to>
      <xdr:col>12</xdr:col>
      <xdr:colOff>104775</xdr:colOff>
      <xdr:row>70</xdr:row>
      <xdr:rowOff>0</xdr:rowOff>
    </xdr:to>
    <xdr:sp macro="" textlink="">
      <xdr:nvSpPr>
        <xdr:cNvPr id="25" name="Text Box 24">
          <a:extLst>
            <a:ext uri="{FF2B5EF4-FFF2-40B4-BE49-F238E27FC236}">
              <a16:creationId xmlns:a16="http://schemas.microsoft.com/office/drawing/2014/main" id="{FD6E2201-6DBD-4C59-95C3-6E0C360C6A40}"/>
            </a:ext>
          </a:extLst>
        </xdr:cNvPr>
        <xdr:cNvSpPr txBox="1">
          <a:spLocks noChangeArrowheads="1"/>
        </xdr:cNvSpPr>
      </xdr:nvSpPr>
      <xdr:spPr bwMode="auto">
        <a:xfrm>
          <a:off x="1981200" y="139636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18</xdr:col>
      <xdr:colOff>0</xdr:colOff>
      <xdr:row>70</xdr:row>
      <xdr:rowOff>0</xdr:rowOff>
    </xdr:from>
    <xdr:to>
      <xdr:col>19</xdr:col>
      <xdr:colOff>190500</xdr:colOff>
      <xdr:row>70</xdr:row>
      <xdr:rowOff>0</xdr:rowOff>
    </xdr:to>
    <xdr:sp macro="" textlink="">
      <xdr:nvSpPr>
        <xdr:cNvPr id="26" name="Text Box 25">
          <a:extLst>
            <a:ext uri="{FF2B5EF4-FFF2-40B4-BE49-F238E27FC236}">
              <a16:creationId xmlns:a16="http://schemas.microsoft.com/office/drawing/2014/main" id="{DACFBAB0-E1DB-40D2-974E-A14F0273207B}"/>
            </a:ext>
          </a:extLst>
        </xdr:cNvPr>
        <xdr:cNvSpPr txBox="1">
          <a:spLocks noChangeArrowheads="1"/>
        </xdr:cNvSpPr>
      </xdr:nvSpPr>
      <xdr:spPr bwMode="auto">
        <a:xfrm>
          <a:off x="36004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18</xdr:col>
      <xdr:colOff>28575</xdr:colOff>
      <xdr:row>70</xdr:row>
      <xdr:rowOff>0</xdr:rowOff>
    </xdr:from>
    <xdr:to>
      <xdr:col>20</xdr:col>
      <xdr:colOff>19050</xdr:colOff>
      <xdr:row>70</xdr:row>
      <xdr:rowOff>0</xdr:rowOff>
    </xdr:to>
    <xdr:sp macro="" textlink="">
      <xdr:nvSpPr>
        <xdr:cNvPr id="27" name="Text Box 26">
          <a:extLst>
            <a:ext uri="{FF2B5EF4-FFF2-40B4-BE49-F238E27FC236}">
              <a16:creationId xmlns:a16="http://schemas.microsoft.com/office/drawing/2014/main" id="{3A788FD1-0EF1-46DB-AC47-8C1CC9E7756C}"/>
            </a:ext>
          </a:extLst>
        </xdr:cNvPr>
        <xdr:cNvSpPr txBox="1">
          <a:spLocks noChangeArrowheads="1"/>
        </xdr:cNvSpPr>
      </xdr:nvSpPr>
      <xdr:spPr bwMode="auto">
        <a:xfrm>
          <a:off x="36290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104775</xdr:colOff>
      <xdr:row>70</xdr:row>
      <xdr:rowOff>0</xdr:rowOff>
    </xdr:from>
    <xdr:to>
      <xdr:col>17</xdr:col>
      <xdr:colOff>95250</xdr:colOff>
      <xdr:row>70</xdr:row>
      <xdr:rowOff>0</xdr:rowOff>
    </xdr:to>
    <xdr:sp macro="" textlink="">
      <xdr:nvSpPr>
        <xdr:cNvPr id="28" name="Text Box 27">
          <a:extLst>
            <a:ext uri="{FF2B5EF4-FFF2-40B4-BE49-F238E27FC236}">
              <a16:creationId xmlns:a16="http://schemas.microsoft.com/office/drawing/2014/main" id="{438B9A58-E335-4D9C-AF6F-7DB7D0D304FE}"/>
            </a:ext>
          </a:extLst>
        </xdr:cNvPr>
        <xdr:cNvSpPr txBox="1">
          <a:spLocks noChangeArrowheads="1"/>
        </xdr:cNvSpPr>
      </xdr:nvSpPr>
      <xdr:spPr bwMode="auto">
        <a:xfrm>
          <a:off x="31051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14</xdr:col>
      <xdr:colOff>76200</xdr:colOff>
      <xdr:row>70</xdr:row>
      <xdr:rowOff>0</xdr:rowOff>
    </xdr:from>
    <xdr:to>
      <xdr:col>16</xdr:col>
      <xdr:colOff>66675</xdr:colOff>
      <xdr:row>70</xdr:row>
      <xdr:rowOff>0</xdr:rowOff>
    </xdr:to>
    <xdr:sp macro="" textlink="">
      <xdr:nvSpPr>
        <xdr:cNvPr id="29" name="Text Box 28">
          <a:extLst>
            <a:ext uri="{FF2B5EF4-FFF2-40B4-BE49-F238E27FC236}">
              <a16:creationId xmlns:a16="http://schemas.microsoft.com/office/drawing/2014/main" id="{3E858DE6-0800-4977-9385-629E6E44780C}"/>
            </a:ext>
          </a:extLst>
        </xdr:cNvPr>
        <xdr:cNvSpPr txBox="1">
          <a:spLocks noChangeArrowheads="1"/>
        </xdr:cNvSpPr>
      </xdr:nvSpPr>
      <xdr:spPr bwMode="auto">
        <a:xfrm>
          <a:off x="28765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16</xdr:col>
      <xdr:colOff>104775</xdr:colOff>
      <xdr:row>70</xdr:row>
      <xdr:rowOff>0</xdr:rowOff>
    </xdr:from>
    <xdr:to>
      <xdr:col>18</xdr:col>
      <xdr:colOff>95250</xdr:colOff>
      <xdr:row>70</xdr:row>
      <xdr:rowOff>0</xdr:rowOff>
    </xdr:to>
    <xdr:sp macro="" textlink="">
      <xdr:nvSpPr>
        <xdr:cNvPr id="30" name="Text Box 29">
          <a:extLst>
            <a:ext uri="{FF2B5EF4-FFF2-40B4-BE49-F238E27FC236}">
              <a16:creationId xmlns:a16="http://schemas.microsoft.com/office/drawing/2014/main" id="{75DFBE85-185A-45C4-9335-1BF7FFF15B16}"/>
            </a:ext>
          </a:extLst>
        </xdr:cNvPr>
        <xdr:cNvSpPr txBox="1">
          <a:spLocks noChangeArrowheads="1"/>
        </xdr:cNvSpPr>
      </xdr:nvSpPr>
      <xdr:spPr bwMode="auto">
        <a:xfrm>
          <a:off x="33051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25</xdr:col>
      <xdr:colOff>28575</xdr:colOff>
      <xdr:row>70</xdr:row>
      <xdr:rowOff>0</xdr:rowOff>
    </xdr:from>
    <xdr:to>
      <xdr:col>27</xdr:col>
      <xdr:colOff>19050</xdr:colOff>
      <xdr:row>70</xdr:row>
      <xdr:rowOff>0</xdr:rowOff>
    </xdr:to>
    <xdr:sp macro="" textlink="">
      <xdr:nvSpPr>
        <xdr:cNvPr id="31" name="Text Box 30">
          <a:extLst>
            <a:ext uri="{FF2B5EF4-FFF2-40B4-BE49-F238E27FC236}">
              <a16:creationId xmlns:a16="http://schemas.microsoft.com/office/drawing/2014/main" id="{EE968CE2-0729-49DE-8134-58B3004966C5}"/>
            </a:ext>
          </a:extLst>
        </xdr:cNvPr>
        <xdr:cNvSpPr txBox="1">
          <a:spLocks noChangeArrowheads="1"/>
        </xdr:cNvSpPr>
      </xdr:nvSpPr>
      <xdr:spPr bwMode="auto">
        <a:xfrm>
          <a:off x="50292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21</xdr:col>
      <xdr:colOff>0</xdr:colOff>
      <xdr:row>70</xdr:row>
      <xdr:rowOff>0</xdr:rowOff>
    </xdr:from>
    <xdr:to>
      <xdr:col>22</xdr:col>
      <xdr:colOff>95250</xdr:colOff>
      <xdr:row>70</xdr:row>
      <xdr:rowOff>0</xdr:rowOff>
    </xdr:to>
    <xdr:sp macro="" textlink="">
      <xdr:nvSpPr>
        <xdr:cNvPr id="32" name="Text Box 31">
          <a:extLst>
            <a:ext uri="{FF2B5EF4-FFF2-40B4-BE49-F238E27FC236}">
              <a16:creationId xmlns:a16="http://schemas.microsoft.com/office/drawing/2014/main" id="{22C74C18-15E7-45E7-8F00-AECF9BB3D5B1}"/>
            </a:ext>
          </a:extLst>
        </xdr:cNvPr>
        <xdr:cNvSpPr txBox="1">
          <a:spLocks noChangeArrowheads="1"/>
        </xdr:cNvSpPr>
      </xdr:nvSpPr>
      <xdr:spPr bwMode="auto">
        <a:xfrm>
          <a:off x="4200525" y="139636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13</xdr:col>
      <xdr:colOff>190500</xdr:colOff>
      <xdr:row>70</xdr:row>
      <xdr:rowOff>0</xdr:rowOff>
    </xdr:from>
    <xdr:to>
      <xdr:col>15</xdr:col>
      <xdr:colOff>180975</xdr:colOff>
      <xdr:row>70</xdr:row>
      <xdr:rowOff>0</xdr:rowOff>
    </xdr:to>
    <xdr:sp macro="" textlink="">
      <xdr:nvSpPr>
        <xdr:cNvPr id="33" name="Text Box 32">
          <a:extLst>
            <a:ext uri="{FF2B5EF4-FFF2-40B4-BE49-F238E27FC236}">
              <a16:creationId xmlns:a16="http://schemas.microsoft.com/office/drawing/2014/main" id="{49AFAB95-3026-4E56-8F95-CC22C231D06F}"/>
            </a:ext>
          </a:extLst>
        </xdr:cNvPr>
        <xdr:cNvSpPr txBox="1">
          <a:spLocks noChangeArrowheads="1"/>
        </xdr:cNvSpPr>
      </xdr:nvSpPr>
      <xdr:spPr bwMode="auto">
        <a:xfrm>
          <a:off x="27908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19</xdr:col>
      <xdr:colOff>28575</xdr:colOff>
      <xdr:row>70</xdr:row>
      <xdr:rowOff>0</xdr:rowOff>
    </xdr:from>
    <xdr:to>
      <xdr:col>21</xdr:col>
      <xdr:colOff>0</xdr:colOff>
      <xdr:row>70</xdr:row>
      <xdr:rowOff>0</xdr:rowOff>
    </xdr:to>
    <xdr:sp macro="" textlink="">
      <xdr:nvSpPr>
        <xdr:cNvPr id="34" name="Text Box 33">
          <a:extLst>
            <a:ext uri="{FF2B5EF4-FFF2-40B4-BE49-F238E27FC236}">
              <a16:creationId xmlns:a16="http://schemas.microsoft.com/office/drawing/2014/main" id="{B4F813B3-95E9-4EA3-803C-4B2BA8868266}"/>
            </a:ext>
          </a:extLst>
        </xdr:cNvPr>
        <xdr:cNvSpPr txBox="1">
          <a:spLocks noChangeArrowheads="1"/>
        </xdr:cNvSpPr>
      </xdr:nvSpPr>
      <xdr:spPr bwMode="auto">
        <a:xfrm>
          <a:off x="3829050" y="139636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23</xdr:col>
      <xdr:colOff>28575</xdr:colOff>
      <xdr:row>70</xdr:row>
      <xdr:rowOff>0</xdr:rowOff>
    </xdr:from>
    <xdr:to>
      <xdr:col>25</xdr:col>
      <xdr:colOff>19050</xdr:colOff>
      <xdr:row>70</xdr:row>
      <xdr:rowOff>0</xdr:rowOff>
    </xdr:to>
    <xdr:sp macro="" textlink="">
      <xdr:nvSpPr>
        <xdr:cNvPr id="35" name="Text Box 34">
          <a:extLst>
            <a:ext uri="{FF2B5EF4-FFF2-40B4-BE49-F238E27FC236}">
              <a16:creationId xmlns:a16="http://schemas.microsoft.com/office/drawing/2014/main" id="{877A9412-CB8F-4ADD-9E8B-534EF6D985F5}"/>
            </a:ext>
          </a:extLst>
        </xdr:cNvPr>
        <xdr:cNvSpPr txBox="1">
          <a:spLocks noChangeArrowheads="1"/>
        </xdr:cNvSpPr>
      </xdr:nvSpPr>
      <xdr:spPr bwMode="auto">
        <a:xfrm>
          <a:off x="46291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16</xdr:col>
      <xdr:colOff>114300</xdr:colOff>
      <xdr:row>70</xdr:row>
      <xdr:rowOff>0</xdr:rowOff>
    </xdr:from>
    <xdr:to>
      <xdr:col>18</xdr:col>
      <xdr:colOff>104775</xdr:colOff>
      <xdr:row>70</xdr:row>
      <xdr:rowOff>0</xdr:rowOff>
    </xdr:to>
    <xdr:sp macro="" textlink="">
      <xdr:nvSpPr>
        <xdr:cNvPr id="36" name="Text Box 35">
          <a:extLst>
            <a:ext uri="{FF2B5EF4-FFF2-40B4-BE49-F238E27FC236}">
              <a16:creationId xmlns:a16="http://schemas.microsoft.com/office/drawing/2014/main" id="{4CAC2B9E-521A-4F2D-BC82-D3B02B8539F1}"/>
            </a:ext>
          </a:extLst>
        </xdr:cNvPr>
        <xdr:cNvSpPr txBox="1">
          <a:spLocks noChangeArrowheads="1"/>
        </xdr:cNvSpPr>
      </xdr:nvSpPr>
      <xdr:spPr bwMode="auto">
        <a:xfrm>
          <a:off x="33147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27</xdr:col>
      <xdr:colOff>28575</xdr:colOff>
      <xdr:row>70</xdr:row>
      <xdr:rowOff>0</xdr:rowOff>
    </xdr:from>
    <xdr:to>
      <xdr:col>30</xdr:col>
      <xdr:colOff>19050</xdr:colOff>
      <xdr:row>70</xdr:row>
      <xdr:rowOff>0</xdr:rowOff>
    </xdr:to>
    <xdr:sp macro="" textlink="">
      <xdr:nvSpPr>
        <xdr:cNvPr id="37" name="Text Box 36">
          <a:extLst>
            <a:ext uri="{FF2B5EF4-FFF2-40B4-BE49-F238E27FC236}">
              <a16:creationId xmlns:a16="http://schemas.microsoft.com/office/drawing/2014/main" id="{AD7C89A1-2888-49AA-B571-65533BA97815}"/>
            </a:ext>
          </a:extLst>
        </xdr:cNvPr>
        <xdr:cNvSpPr txBox="1">
          <a:spLocks noChangeArrowheads="1"/>
        </xdr:cNvSpPr>
      </xdr:nvSpPr>
      <xdr:spPr bwMode="auto">
        <a:xfrm>
          <a:off x="5429250" y="13963650"/>
          <a:ext cx="590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38" name="Text Box 37">
          <a:extLst>
            <a:ext uri="{FF2B5EF4-FFF2-40B4-BE49-F238E27FC236}">
              <a16:creationId xmlns:a16="http://schemas.microsoft.com/office/drawing/2014/main" id="{B32A4011-0420-4474-90E1-9FD6AF6212EC}"/>
            </a:ext>
          </a:extLst>
        </xdr:cNvPr>
        <xdr:cNvSpPr txBox="1">
          <a:spLocks noChangeArrowheads="1"/>
        </xdr:cNvSpPr>
      </xdr:nvSpPr>
      <xdr:spPr bwMode="auto">
        <a:xfrm>
          <a:off x="5429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16</xdr:col>
      <xdr:colOff>180975</xdr:colOff>
      <xdr:row>70</xdr:row>
      <xdr:rowOff>0</xdr:rowOff>
    </xdr:from>
    <xdr:to>
      <xdr:col>18</xdr:col>
      <xdr:colOff>171450</xdr:colOff>
      <xdr:row>70</xdr:row>
      <xdr:rowOff>0</xdr:rowOff>
    </xdr:to>
    <xdr:sp macro="" textlink="">
      <xdr:nvSpPr>
        <xdr:cNvPr id="39" name="Text Box 38">
          <a:extLst>
            <a:ext uri="{FF2B5EF4-FFF2-40B4-BE49-F238E27FC236}">
              <a16:creationId xmlns:a16="http://schemas.microsoft.com/office/drawing/2014/main" id="{36E366A3-6DD2-4DB9-99AA-7E68F024D767}"/>
            </a:ext>
          </a:extLst>
        </xdr:cNvPr>
        <xdr:cNvSpPr txBox="1">
          <a:spLocks noChangeArrowheads="1"/>
        </xdr:cNvSpPr>
      </xdr:nvSpPr>
      <xdr:spPr bwMode="auto">
        <a:xfrm>
          <a:off x="33813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66675</xdr:colOff>
      <xdr:row>70</xdr:row>
      <xdr:rowOff>0</xdr:rowOff>
    </xdr:from>
    <xdr:to>
      <xdr:col>16</xdr:col>
      <xdr:colOff>152400</xdr:colOff>
      <xdr:row>70</xdr:row>
      <xdr:rowOff>0</xdr:rowOff>
    </xdr:to>
    <xdr:sp macro="" textlink="">
      <xdr:nvSpPr>
        <xdr:cNvPr id="40" name="Text Box 39">
          <a:extLst>
            <a:ext uri="{FF2B5EF4-FFF2-40B4-BE49-F238E27FC236}">
              <a16:creationId xmlns:a16="http://schemas.microsoft.com/office/drawing/2014/main" id="{A807862C-CF0F-4648-B94F-382D02C65F46}"/>
            </a:ext>
          </a:extLst>
        </xdr:cNvPr>
        <xdr:cNvSpPr txBox="1">
          <a:spLocks noChangeArrowheads="1"/>
        </xdr:cNvSpPr>
      </xdr:nvSpPr>
      <xdr:spPr bwMode="auto">
        <a:xfrm>
          <a:off x="30670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23</xdr:col>
      <xdr:colOff>9525</xdr:colOff>
      <xdr:row>70</xdr:row>
      <xdr:rowOff>0</xdr:rowOff>
    </xdr:from>
    <xdr:to>
      <xdr:col>24</xdr:col>
      <xdr:colOff>95250</xdr:colOff>
      <xdr:row>70</xdr:row>
      <xdr:rowOff>0</xdr:rowOff>
    </xdr:to>
    <xdr:sp macro="" textlink="">
      <xdr:nvSpPr>
        <xdr:cNvPr id="41" name="Text Box 40">
          <a:extLst>
            <a:ext uri="{FF2B5EF4-FFF2-40B4-BE49-F238E27FC236}">
              <a16:creationId xmlns:a16="http://schemas.microsoft.com/office/drawing/2014/main" id="{A467D5E0-B226-494A-B0C3-1175BDC48637}"/>
            </a:ext>
          </a:extLst>
        </xdr:cNvPr>
        <xdr:cNvSpPr txBox="1">
          <a:spLocks noChangeArrowheads="1"/>
        </xdr:cNvSpPr>
      </xdr:nvSpPr>
      <xdr:spPr bwMode="auto">
        <a:xfrm>
          <a:off x="46101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42" name="Text Box 41">
          <a:extLst>
            <a:ext uri="{FF2B5EF4-FFF2-40B4-BE49-F238E27FC236}">
              <a16:creationId xmlns:a16="http://schemas.microsoft.com/office/drawing/2014/main" id="{2500916D-F9AA-4215-833F-E1A8B809BFED}"/>
            </a:ext>
          </a:extLst>
        </xdr:cNvPr>
        <xdr:cNvSpPr txBox="1">
          <a:spLocks noChangeArrowheads="1"/>
        </xdr:cNvSpPr>
      </xdr:nvSpPr>
      <xdr:spPr bwMode="auto">
        <a:xfrm>
          <a:off x="29432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43" name="Text Box 42">
          <a:extLst>
            <a:ext uri="{FF2B5EF4-FFF2-40B4-BE49-F238E27FC236}">
              <a16:creationId xmlns:a16="http://schemas.microsoft.com/office/drawing/2014/main" id="{4291C429-2937-45C9-8F77-64938DC68C92}"/>
            </a:ext>
          </a:extLst>
        </xdr:cNvPr>
        <xdr:cNvSpPr txBox="1">
          <a:spLocks noChangeArrowheads="1"/>
        </xdr:cNvSpPr>
      </xdr:nvSpPr>
      <xdr:spPr bwMode="auto">
        <a:xfrm>
          <a:off x="29432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21</xdr:col>
      <xdr:colOff>142875</xdr:colOff>
      <xdr:row>70</xdr:row>
      <xdr:rowOff>0</xdr:rowOff>
    </xdr:from>
    <xdr:to>
      <xdr:col>23</xdr:col>
      <xdr:colOff>28575</xdr:colOff>
      <xdr:row>70</xdr:row>
      <xdr:rowOff>0</xdr:rowOff>
    </xdr:to>
    <xdr:sp macro="" textlink="">
      <xdr:nvSpPr>
        <xdr:cNvPr id="44" name="Text Box 43">
          <a:extLst>
            <a:ext uri="{FF2B5EF4-FFF2-40B4-BE49-F238E27FC236}">
              <a16:creationId xmlns:a16="http://schemas.microsoft.com/office/drawing/2014/main" id="{5A2CEB72-31E5-4224-AD06-CBCE35596135}"/>
            </a:ext>
          </a:extLst>
        </xdr:cNvPr>
        <xdr:cNvSpPr txBox="1">
          <a:spLocks noChangeArrowheads="1"/>
        </xdr:cNvSpPr>
      </xdr:nvSpPr>
      <xdr:spPr bwMode="auto">
        <a:xfrm>
          <a:off x="43434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47625</xdr:colOff>
      <xdr:row>70</xdr:row>
      <xdr:rowOff>0</xdr:rowOff>
    </xdr:from>
    <xdr:to>
      <xdr:col>12</xdr:col>
      <xdr:colOff>133350</xdr:colOff>
      <xdr:row>70</xdr:row>
      <xdr:rowOff>0</xdr:rowOff>
    </xdr:to>
    <xdr:sp macro="" textlink="">
      <xdr:nvSpPr>
        <xdr:cNvPr id="45" name="Text Box 44">
          <a:extLst>
            <a:ext uri="{FF2B5EF4-FFF2-40B4-BE49-F238E27FC236}">
              <a16:creationId xmlns:a16="http://schemas.microsoft.com/office/drawing/2014/main" id="{F32F1F23-F44E-4700-A7B2-71CC914A2C21}"/>
            </a:ext>
          </a:extLst>
        </xdr:cNvPr>
        <xdr:cNvSpPr txBox="1">
          <a:spLocks noChangeArrowheads="1"/>
        </xdr:cNvSpPr>
      </xdr:nvSpPr>
      <xdr:spPr bwMode="auto">
        <a:xfrm>
          <a:off x="22479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19</xdr:col>
      <xdr:colOff>66675</xdr:colOff>
      <xdr:row>70</xdr:row>
      <xdr:rowOff>0</xdr:rowOff>
    </xdr:from>
    <xdr:to>
      <xdr:col>19</xdr:col>
      <xdr:colOff>66675</xdr:colOff>
      <xdr:row>70</xdr:row>
      <xdr:rowOff>0</xdr:rowOff>
    </xdr:to>
    <xdr:sp macro="" textlink="">
      <xdr:nvSpPr>
        <xdr:cNvPr id="46" name="Line 45">
          <a:extLst>
            <a:ext uri="{FF2B5EF4-FFF2-40B4-BE49-F238E27FC236}">
              <a16:creationId xmlns:a16="http://schemas.microsoft.com/office/drawing/2014/main" id="{6A983D68-E0EE-4983-9E8D-05EA3B8CFA7E}"/>
            </a:ext>
          </a:extLst>
        </xdr:cNvPr>
        <xdr:cNvSpPr>
          <a:spLocks noChangeShapeType="1"/>
        </xdr:cNvSpPr>
      </xdr:nvSpPr>
      <xdr:spPr bwMode="auto">
        <a:xfrm>
          <a:off x="38671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70</xdr:row>
      <xdr:rowOff>0</xdr:rowOff>
    </xdr:from>
    <xdr:to>
      <xdr:col>22</xdr:col>
      <xdr:colOff>0</xdr:colOff>
      <xdr:row>70</xdr:row>
      <xdr:rowOff>0</xdr:rowOff>
    </xdr:to>
    <xdr:sp macro="" textlink="">
      <xdr:nvSpPr>
        <xdr:cNvPr id="47" name="Line 46">
          <a:extLst>
            <a:ext uri="{FF2B5EF4-FFF2-40B4-BE49-F238E27FC236}">
              <a16:creationId xmlns:a16="http://schemas.microsoft.com/office/drawing/2014/main" id="{7527E9BA-D45A-4E85-8BB2-7572F3FA09CE}"/>
            </a:ext>
          </a:extLst>
        </xdr:cNvPr>
        <xdr:cNvSpPr>
          <a:spLocks noChangeShapeType="1"/>
        </xdr:cNvSpPr>
      </xdr:nvSpPr>
      <xdr:spPr bwMode="auto">
        <a:xfrm>
          <a:off x="44005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70</xdr:row>
      <xdr:rowOff>0</xdr:rowOff>
    </xdr:from>
    <xdr:to>
      <xdr:col>8</xdr:col>
      <xdr:colOff>38100</xdr:colOff>
      <xdr:row>70</xdr:row>
      <xdr:rowOff>0</xdr:rowOff>
    </xdr:to>
    <xdr:sp macro="" textlink="">
      <xdr:nvSpPr>
        <xdr:cNvPr id="48" name="Line 47">
          <a:extLst>
            <a:ext uri="{FF2B5EF4-FFF2-40B4-BE49-F238E27FC236}">
              <a16:creationId xmlns:a16="http://schemas.microsoft.com/office/drawing/2014/main" id="{8DC9C10D-A9A5-4A10-B517-75E4B03E9854}"/>
            </a:ext>
          </a:extLst>
        </xdr:cNvPr>
        <xdr:cNvSpPr>
          <a:spLocks noChangeShapeType="1"/>
        </xdr:cNvSpPr>
      </xdr:nvSpPr>
      <xdr:spPr bwMode="auto">
        <a:xfrm>
          <a:off x="163830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70</xdr:row>
      <xdr:rowOff>0</xdr:rowOff>
    </xdr:from>
    <xdr:to>
      <xdr:col>12</xdr:col>
      <xdr:colOff>9525</xdr:colOff>
      <xdr:row>70</xdr:row>
      <xdr:rowOff>0</xdr:rowOff>
    </xdr:to>
    <xdr:sp macro="" textlink="">
      <xdr:nvSpPr>
        <xdr:cNvPr id="49" name="Line 48">
          <a:extLst>
            <a:ext uri="{FF2B5EF4-FFF2-40B4-BE49-F238E27FC236}">
              <a16:creationId xmlns:a16="http://schemas.microsoft.com/office/drawing/2014/main" id="{935905C6-89F7-4CC9-B02F-4F1787175A21}"/>
            </a:ext>
          </a:extLst>
        </xdr:cNvPr>
        <xdr:cNvSpPr>
          <a:spLocks noChangeShapeType="1"/>
        </xdr:cNvSpPr>
      </xdr:nvSpPr>
      <xdr:spPr bwMode="auto">
        <a:xfrm>
          <a:off x="240982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70</xdr:row>
      <xdr:rowOff>0</xdr:rowOff>
    </xdr:from>
    <xdr:to>
      <xdr:col>15</xdr:col>
      <xdr:colOff>104775</xdr:colOff>
      <xdr:row>70</xdr:row>
      <xdr:rowOff>0</xdr:rowOff>
    </xdr:to>
    <xdr:sp macro="" textlink="">
      <xdr:nvSpPr>
        <xdr:cNvPr id="50" name="Text Box 49">
          <a:extLst>
            <a:ext uri="{FF2B5EF4-FFF2-40B4-BE49-F238E27FC236}">
              <a16:creationId xmlns:a16="http://schemas.microsoft.com/office/drawing/2014/main" id="{75FBD49A-EC7B-47B6-8B8D-2B0302ECC310}"/>
            </a:ext>
          </a:extLst>
        </xdr:cNvPr>
        <xdr:cNvSpPr txBox="1">
          <a:spLocks noChangeArrowheads="1"/>
        </xdr:cNvSpPr>
      </xdr:nvSpPr>
      <xdr:spPr bwMode="auto">
        <a:xfrm>
          <a:off x="2581275" y="139636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21</xdr:col>
      <xdr:colOff>0</xdr:colOff>
      <xdr:row>70</xdr:row>
      <xdr:rowOff>0</xdr:rowOff>
    </xdr:from>
    <xdr:to>
      <xdr:col>22</xdr:col>
      <xdr:colOff>190500</xdr:colOff>
      <xdr:row>70</xdr:row>
      <xdr:rowOff>0</xdr:rowOff>
    </xdr:to>
    <xdr:sp macro="" textlink="">
      <xdr:nvSpPr>
        <xdr:cNvPr id="51" name="Text Box 50">
          <a:extLst>
            <a:ext uri="{FF2B5EF4-FFF2-40B4-BE49-F238E27FC236}">
              <a16:creationId xmlns:a16="http://schemas.microsoft.com/office/drawing/2014/main" id="{FAA26B94-9A56-457A-9CA8-E35E1EB9DD3C}"/>
            </a:ext>
          </a:extLst>
        </xdr:cNvPr>
        <xdr:cNvSpPr txBox="1">
          <a:spLocks noChangeArrowheads="1"/>
        </xdr:cNvSpPr>
      </xdr:nvSpPr>
      <xdr:spPr bwMode="auto">
        <a:xfrm>
          <a:off x="42005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15</xdr:col>
      <xdr:colOff>28575</xdr:colOff>
      <xdr:row>70</xdr:row>
      <xdr:rowOff>0</xdr:rowOff>
    </xdr:from>
    <xdr:to>
      <xdr:col>17</xdr:col>
      <xdr:colOff>19050</xdr:colOff>
      <xdr:row>70</xdr:row>
      <xdr:rowOff>0</xdr:rowOff>
    </xdr:to>
    <xdr:sp macro="" textlink="">
      <xdr:nvSpPr>
        <xdr:cNvPr id="52" name="Text Box 51">
          <a:extLst>
            <a:ext uri="{FF2B5EF4-FFF2-40B4-BE49-F238E27FC236}">
              <a16:creationId xmlns:a16="http://schemas.microsoft.com/office/drawing/2014/main" id="{747D1096-B1DE-4C53-A229-1410331E957F}"/>
            </a:ext>
          </a:extLst>
        </xdr:cNvPr>
        <xdr:cNvSpPr txBox="1">
          <a:spLocks noChangeArrowheads="1"/>
        </xdr:cNvSpPr>
      </xdr:nvSpPr>
      <xdr:spPr bwMode="auto">
        <a:xfrm>
          <a:off x="30289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104775</xdr:colOff>
      <xdr:row>70</xdr:row>
      <xdr:rowOff>0</xdr:rowOff>
    </xdr:from>
    <xdr:to>
      <xdr:col>14</xdr:col>
      <xdr:colOff>95250</xdr:colOff>
      <xdr:row>70</xdr:row>
      <xdr:rowOff>0</xdr:rowOff>
    </xdr:to>
    <xdr:sp macro="" textlink="">
      <xdr:nvSpPr>
        <xdr:cNvPr id="53" name="Text Box 52">
          <a:extLst>
            <a:ext uri="{FF2B5EF4-FFF2-40B4-BE49-F238E27FC236}">
              <a16:creationId xmlns:a16="http://schemas.microsoft.com/office/drawing/2014/main" id="{DA27004A-853F-4374-9963-899655EB548D}"/>
            </a:ext>
          </a:extLst>
        </xdr:cNvPr>
        <xdr:cNvSpPr txBox="1">
          <a:spLocks noChangeArrowheads="1"/>
        </xdr:cNvSpPr>
      </xdr:nvSpPr>
      <xdr:spPr bwMode="auto">
        <a:xfrm>
          <a:off x="25050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11</xdr:col>
      <xdr:colOff>76200</xdr:colOff>
      <xdr:row>70</xdr:row>
      <xdr:rowOff>0</xdr:rowOff>
    </xdr:from>
    <xdr:to>
      <xdr:col>13</xdr:col>
      <xdr:colOff>66675</xdr:colOff>
      <xdr:row>70</xdr:row>
      <xdr:rowOff>0</xdr:rowOff>
    </xdr:to>
    <xdr:sp macro="" textlink="">
      <xdr:nvSpPr>
        <xdr:cNvPr id="54" name="Text Box 53">
          <a:extLst>
            <a:ext uri="{FF2B5EF4-FFF2-40B4-BE49-F238E27FC236}">
              <a16:creationId xmlns:a16="http://schemas.microsoft.com/office/drawing/2014/main" id="{2CD05AE0-C6DC-4B32-A91D-586D76F32690}"/>
            </a:ext>
          </a:extLst>
        </xdr:cNvPr>
        <xdr:cNvSpPr txBox="1">
          <a:spLocks noChangeArrowheads="1"/>
        </xdr:cNvSpPr>
      </xdr:nvSpPr>
      <xdr:spPr bwMode="auto">
        <a:xfrm>
          <a:off x="22764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13</xdr:col>
      <xdr:colOff>104775</xdr:colOff>
      <xdr:row>70</xdr:row>
      <xdr:rowOff>0</xdr:rowOff>
    </xdr:from>
    <xdr:to>
      <xdr:col>15</xdr:col>
      <xdr:colOff>95250</xdr:colOff>
      <xdr:row>70</xdr:row>
      <xdr:rowOff>0</xdr:rowOff>
    </xdr:to>
    <xdr:sp macro="" textlink="">
      <xdr:nvSpPr>
        <xdr:cNvPr id="55" name="Text Box 54">
          <a:extLst>
            <a:ext uri="{FF2B5EF4-FFF2-40B4-BE49-F238E27FC236}">
              <a16:creationId xmlns:a16="http://schemas.microsoft.com/office/drawing/2014/main" id="{BE140B7C-E6D0-4753-AEFF-70C37EFC0016}"/>
            </a:ext>
          </a:extLst>
        </xdr:cNvPr>
        <xdr:cNvSpPr txBox="1">
          <a:spLocks noChangeArrowheads="1"/>
        </xdr:cNvSpPr>
      </xdr:nvSpPr>
      <xdr:spPr bwMode="auto">
        <a:xfrm>
          <a:off x="27051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22</xdr:col>
      <xdr:colOff>28575</xdr:colOff>
      <xdr:row>70</xdr:row>
      <xdr:rowOff>0</xdr:rowOff>
    </xdr:from>
    <xdr:to>
      <xdr:col>24</xdr:col>
      <xdr:colOff>19050</xdr:colOff>
      <xdr:row>70</xdr:row>
      <xdr:rowOff>0</xdr:rowOff>
    </xdr:to>
    <xdr:sp macro="" textlink="">
      <xdr:nvSpPr>
        <xdr:cNvPr id="56" name="Text Box 55">
          <a:extLst>
            <a:ext uri="{FF2B5EF4-FFF2-40B4-BE49-F238E27FC236}">
              <a16:creationId xmlns:a16="http://schemas.microsoft.com/office/drawing/2014/main" id="{71FDD265-CBB9-459B-A80C-F4948A70B384}"/>
            </a:ext>
          </a:extLst>
        </xdr:cNvPr>
        <xdr:cNvSpPr txBox="1">
          <a:spLocks noChangeArrowheads="1"/>
        </xdr:cNvSpPr>
      </xdr:nvSpPr>
      <xdr:spPr bwMode="auto">
        <a:xfrm>
          <a:off x="44291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18</xdr:col>
      <xdr:colOff>0</xdr:colOff>
      <xdr:row>70</xdr:row>
      <xdr:rowOff>0</xdr:rowOff>
    </xdr:from>
    <xdr:to>
      <xdr:col>19</xdr:col>
      <xdr:colOff>95250</xdr:colOff>
      <xdr:row>70</xdr:row>
      <xdr:rowOff>0</xdr:rowOff>
    </xdr:to>
    <xdr:sp macro="" textlink="">
      <xdr:nvSpPr>
        <xdr:cNvPr id="57" name="Text Box 56">
          <a:extLst>
            <a:ext uri="{FF2B5EF4-FFF2-40B4-BE49-F238E27FC236}">
              <a16:creationId xmlns:a16="http://schemas.microsoft.com/office/drawing/2014/main" id="{790017AD-8647-42C4-9B30-4C9D3E87052A}"/>
            </a:ext>
          </a:extLst>
        </xdr:cNvPr>
        <xdr:cNvSpPr txBox="1">
          <a:spLocks noChangeArrowheads="1"/>
        </xdr:cNvSpPr>
      </xdr:nvSpPr>
      <xdr:spPr bwMode="auto">
        <a:xfrm>
          <a:off x="3600450" y="139636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10</xdr:col>
      <xdr:colOff>190500</xdr:colOff>
      <xdr:row>70</xdr:row>
      <xdr:rowOff>0</xdr:rowOff>
    </xdr:from>
    <xdr:to>
      <xdr:col>12</xdr:col>
      <xdr:colOff>180975</xdr:colOff>
      <xdr:row>70</xdr:row>
      <xdr:rowOff>0</xdr:rowOff>
    </xdr:to>
    <xdr:sp macro="" textlink="">
      <xdr:nvSpPr>
        <xdr:cNvPr id="58" name="Text Box 57">
          <a:extLst>
            <a:ext uri="{FF2B5EF4-FFF2-40B4-BE49-F238E27FC236}">
              <a16:creationId xmlns:a16="http://schemas.microsoft.com/office/drawing/2014/main" id="{C0ADAB93-50CA-4CE8-8EC6-9AD135F0C3D3}"/>
            </a:ext>
          </a:extLst>
        </xdr:cNvPr>
        <xdr:cNvSpPr txBox="1">
          <a:spLocks noChangeArrowheads="1"/>
        </xdr:cNvSpPr>
      </xdr:nvSpPr>
      <xdr:spPr bwMode="auto">
        <a:xfrm>
          <a:off x="21907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16</xdr:col>
      <xdr:colOff>28575</xdr:colOff>
      <xdr:row>70</xdr:row>
      <xdr:rowOff>0</xdr:rowOff>
    </xdr:from>
    <xdr:to>
      <xdr:col>18</xdr:col>
      <xdr:colOff>0</xdr:colOff>
      <xdr:row>70</xdr:row>
      <xdr:rowOff>0</xdr:rowOff>
    </xdr:to>
    <xdr:sp macro="" textlink="">
      <xdr:nvSpPr>
        <xdr:cNvPr id="59" name="Text Box 58">
          <a:extLst>
            <a:ext uri="{FF2B5EF4-FFF2-40B4-BE49-F238E27FC236}">
              <a16:creationId xmlns:a16="http://schemas.microsoft.com/office/drawing/2014/main" id="{702FA31D-EBDB-4DFA-B8F0-BA09BB6153B3}"/>
            </a:ext>
          </a:extLst>
        </xdr:cNvPr>
        <xdr:cNvSpPr txBox="1">
          <a:spLocks noChangeArrowheads="1"/>
        </xdr:cNvSpPr>
      </xdr:nvSpPr>
      <xdr:spPr bwMode="auto">
        <a:xfrm>
          <a:off x="3228975" y="139636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20</xdr:col>
      <xdr:colOff>28575</xdr:colOff>
      <xdr:row>70</xdr:row>
      <xdr:rowOff>0</xdr:rowOff>
    </xdr:from>
    <xdr:to>
      <xdr:col>22</xdr:col>
      <xdr:colOff>19050</xdr:colOff>
      <xdr:row>70</xdr:row>
      <xdr:rowOff>0</xdr:rowOff>
    </xdr:to>
    <xdr:sp macro="" textlink="">
      <xdr:nvSpPr>
        <xdr:cNvPr id="60" name="Text Box 59">
          <a:extLst>
            <a:ext uri="{FF2B5EF4-FFF2-40B4-BE49-F238E27FC236}">
              <a16:creationId xmlns:a16="http://schemas.microsoft.com/office/drawing/2014/main" id="{B9CF055B-4B28-440D-B934-6A22FABACA5B}"/>
            </a:ext>
          </a:extLst>
        </xdr:cNvPr>
        <xdr:cNvSpPr txBox="1">
          <a:spLocks noChangeArrowheads="1"/>
        </xdr:cNvSpPr>
      </xdr:nvSpPr>
      <xdr:spPr bwMode="auto">
        <a:xfrm>
          <a:off x="40290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13</xdr:col>
      <xdr:colOff>114300</xdr:colOff>
      <xdr:row>70</xdr:row>
      <xdr:rowOff>0</xdr:rowOff>
    </xdr:from>
    <xdr:to>
      <xdr:col>15</xdr:col>
      <xdr:colOff>104775</xdr:colOff>
      <xdr:row>70</xdr:row>
      <xdr:rowOff>0</xdr:rowOff>
    </xdr:to>
    <xdr:sp macro="" textlink="">
      <xdr:nvSpPr>
        <xdr:cNvPr id="61" name="Text Box 60">
          <a:extLst>
            <a:ext uri="{FF2B5EF4-FFF2-40B4-BE49-F238E27FC236}">
              <a16:creationId xmlns:a16="http://schemas.microsoft.com/office/drawing/2014/main" id="{2C143206-50A6-42D4-8373-E41BC49326C3}"/>
            </a:ext>
          </a:extLst>
        </xdr:cNvPr>
        <xdr:cNvSpPr txBox="1">
          <a:spLocks noChangeArrowheads="1"/>
        </xdr:cNvSpPr>
      </xdr:nvSpPr>
      <xdr:spPr bwMode="auto">
        <a:xfrm>
          <a:off x="27146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24</xdr:col>
      <xdr:colOff>28575</xdr:colOff>
      <xdr:row>70</xdr:row>
      <xdr:rowOff>0</xdr:rowOff>
    </xdr:from>
    <xdr:to>
      <xdr:col>26</xdr:col>
      <xdr:colOff>19050</xdr:colOff>
      <xdr:row>70</xdr:row>
      <xdr:rowOff>0</xdr:rowOff>
    </xdr:to>
    <xdr:sp macro="" textlink="">
      <xdr:nvSpPr>
        <xdr:cNvPr id="62" name="Text Box 61">
          <a:extLst>
            <a:ext uri="{FF2B5EF4-FFF2-40B4-BE49-F238E27FC236}">
              <a16:creationId xmlns:a16="http://schemas.microsoft.com/office/drawing/2014/main" id="{3607F3B1-4D1E-4311-BFF7-00A38B3EB477}"/>
            </a:ext>
          </a:extLst>
        </xdr:cNvPr>
        <xdr:cNvSpPr txBox="1">
          <a:spLocks noChangeArrowheads="1"/>
        </xdr:cNvSpPr>
      </xdr:nvSpPr>
      <xdr:spPr bwMode="auto">
        <a:xfrm>
          <a:off x="48291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63" name="Text Box 62">
          <a:extLst>
            <a:ext uri="{FF2B5EF4-FFF2-40B4-BE49-F238E27FC236}">
              <a16:creationId xmlns:a16="http://schemas.microsoft.com/office/drawing/2014/main" id="{BC06081A-882B-4E14-87BA-34FDD7FDACB1}"/>
            </a:ext>
          </a:extLst>
        </xdr:cNvPr>
        <xdr:cNvSpPr txBox="1">
          <a:spLocks noChangeArrowheads="1"/>
        </xdr:cNvSpPr>
      </xdr:nvSpPr>
      <xdr:spPr bwMode="auto">
        <a:xfrm>
          <a:off x="5429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13</xdr:col>
      <xdr:colOff>180975</xdr:colOff>
      <xdr:row>70</xdr:row>
      <xdr:rowOff>0</xdr:rowOff>
    </xdr:from>
    <xdr:to>
      <xdr:col>15</xdr:col>
      <xdr:colOff>171450</xdr:colOff>
      <xdr:row>70</xdr:row>
      <xdr:rowOff>0</xdr:rowOff>
    </xdr:to>
    <xdr:sp macro="" textlink="">
      <xdr:nvSpPr>
        <xdr:cNvPr id="64" name="Text Box 63">
          <a:extLst>
            <a:ext uri="{FF2B5EF4-FFF2-40B4-BE49-F238E27FC236}">
              <a16:creationId xmlns:a16="http://schemas.microsoft.com/office/drawing/2014/main" id="{2A95489B-6687-4755-9D24-6A8BC206DE09}"/>
            </a:ext>
          </a:extLst>
        </xdr:cNvPr>
        <xdr:cNvSpPr txBox="1">
          <a:spLocks noChangeArrowheads="1"/>
        </xdr:cNvSpPr>
      </xdr:nvSpPr>
      <xdr:spPr bwMode="auto">
        <a:xfrm>
          <a:off x="27813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66675</xdr:colOff>
      <xdr:row>70</xdr:row>
      <xdr:rowOff>0</xdr:rowOff>
    </xdr:from>
    <xdr:to>
      <xdr:col>13</xdr:col>
      <xdr:colOff>152400</xdr:colOff>
      <xdr:row>70</xdr:row>
      <xdr:rowOff>0</xdr:rowOff>
    </xdr:to>
    <xdr:sp macro="" textlink="">
      <xdr:nvSpPr>
        <xdr:cNvPr id="65" name="Text Box 64">
          <a:extLst>
            <a:ext uri="{FF2B5EF4-FFF2-40B4-BE49-F238E27FC236}">
              <a16:creationId xmlns:a16="http://schemas.microsoft.com/office/drawing/2014/main" id="{34F205E6-AD0D-43B9-BB15-478FC1D9DCA3}"/>
            </a:ext>
          </a:extLst>
        </xdr:cNvPr>
        <xdr:cNvSpPr txBox="1">
          <a:spLocks noChangeArrowheads="1"/>
        </xdr:cNvSpPr>
      </xdr:nvSpPr>
      <xdr:spPr bwMode="auto">
        <a:xfrm>
          <a:off x="246697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20</xdr:col>
      <xdr:colOff>9525</xdr:colOff>
      <xdr:row>70</xdr:row>
      <xdr:rowOff>0</xdr:rowOff>
    </xdr:from>
    <xdr:to>
      <xdr:col>21</xdr:col>
      <xdr:colOff>95250</xdr:colOff>
      <xdr:row>70</xdr:row>
      <xdr:rowOff>0</xdr:rowOff>
    </xdr:to>
    <xdr:sp macro="" textlink="">
      <xdr:nvSpPr>
        <xdr:cNvPr id="66" name="Text Box 65">
          <a:extLst>
            <a:ext uri="{FF2B5EF4-FFF2-40B4-BE49-F238E27FC236}">
              <a16:creationId xmlns:a16="http://schemas.microsoft.com/office/drawing/2014/main" id="{F8DCD177-71D2-47FF-A6B4-FFF9401F5593}"/>
            </a:ext>
          </a:extLst>
        </xdr:cNvPr>
        <xdr:cNvSpPr txBox="1">
          <a:spLocks noChangeArrowheads="1"/>
        </xdr:cNvSpPr>
      </xdr:nvSpPr>
      <xdr:spPr bwMode="auto">
        <a:xfrm>
          <a:off x="40100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67" name="Text Box 66">
          <a:extLst>
            <a:ext uri="{FF2B5EF4-FFF2-40B4-BE49-F238E27FC236}">
              <a16:creationId xmlns:a16="http://schemas.microsoft.com/office/drawing/2014/main" id="{2123192E-54B2-4114-B33B-BCCF48F99C46}"/>
            </a:ext>
          </a:extLst>
        </xdr:cNvPr>
        <xdr:cNvSpPr txBox="1">
          <a:spLocks noChangeArrowheads="1"/>
        </xdr:cNvSpPr>
      </xdr:nvSpPr>
      <xdr:spPr bwMode="auto">
        <a:xfrm>
          <a:off x="23431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68" name="Text Box 67">
          <a:extLst>
            <a:ext uri="{FF2B5EF4-FFF2-40B4-BE49-F238E27FC236}">
              <a16:creationId xmlns:a16="http://schemas.microsoft.com/office/drawing/2014/main" id="{36356A38-AD79-4940-8C0C-B93CB65662CE}"/>
            </a:ext>
          </a:extLst>
        </xdr:cNvPr>
        <xdr:cNvSpPr txBox="1">
          <a:spLocks noChangeArrowheads="1"/>
        </xdr:cNvSpPr>
      </xdr:nvSpPr>
      <xdr:spPr bwMode="auto">
        <a:xfrm>
          <a:off x="23431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142875</xdr:colOff>
      <xdr:row>70</xdr:row>
      <xdr:rowOff>0</xdr:rowOff>
    </xdr:from>
    <xdr:to>
      <xdr:col>20</xdr:col>
      <xdr:colOff>28575</xdr:colOff>
      <xdr:row>70</xdr:row>
      <xdr:rowOff>0</xdr:rowOff>
    </xdr:to>
    <xdr:sp macro="" textlink="">
      <xdr:nvSpPr>
        <xdr:cNvPr id="69" name="Text Box 68">
          <a:extLst>
            <a:ext uri="{FF2B5EF4-FFF2-40B4-BE49-F238E27FC236}">
              <a16:creationId xmlns:a16="http://schemas.microsoft.com/office/drawing/2014/main" id="{85DD08AE-A9C6-4AC7-9C4A-2C4F5153CD09}"/>
            </a:ext>
          </a:extLst>
        </xdr:cNvPr>
        <xdr:cNvSpPr txBox="1">
          <a:spLocks noChangeArrowheads="1"/>
        </xdr:cNvSpPr>
      </xdr:nvSpPr>
      <xdr:spPr bwMode="auto">
        <a:xfrm>
          <a:off x="37433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8</xdr:col>
      <xdr:colOff>47625</xdr:colOff>
      <xdr:row>70</xdr:row>
      <xdr:rowOff>0</xdr:rowOff>
    </xdr:from>
    <xdr:to>
      <xdr:col>9</xdr:col>
      <xdr:colOff>133350</xdr:colOff>
      <xdr:row>70</xdr:row>
      <xdr:rowOff>0</xdr:rowOff>
    </xdr:to>
    <xdr:sp macro="" textlink="">
      <xdr:nvSpPr>
        <xdr:cNvPr id="70" name="Text Box 69">
          <a:extLst>
            <a:ext uri="{FF2B5EF4-FFF2-40B4-BE49-F238E27FC236}">
              <a16:creationId xmlns:a16="http://schemas.microsoft.com/office/drawing/2014/main" id="{FDC4C4B0-FC37-499E-9D5F-ECCB18A9BFBC}"/>
            </a:ext>
          </a:extLst>
        </xdr:cNvPr>
        <xdr:cNvSpPr txBox="1">
          <a:spLocks noChangeArrowheads="1"/>
        </xdr:cNvSpPr>
      </xdr:nvSpPr>
      <xdr:spPr bwMode="auto">
        <a:xfrm>
          <a:off x="16478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16</xdr:col>
      <xdr:colOff>66675</xdr:colOff>
      <xdr:row>70</xdr:row>
      <xdr:rowOff>0</xdr:rowOff>
    </xdr:from>
    <xdr:to>
      <xdr:col>16</xdr:col>
      <xdr:colOff>66675</xdr:colOff>
      <xdr:row>70</xdr:row>
      <xdr:rowOff>0</xdr:rowOff>
    </xdr:to>
    <xdr:sp macro="" textlink="">
      <xdr:nvSpPr>
        <xdr:cNvPr id="71" name="Line 70">
          <a:extLst>
            <a:ext uri="{FF2B5EF4-FFF2-40B4-BE49-F238E27FC236}">
              <a16:creationId xmlns:a16="http://schemas.microsoft.com/office/drawing/2014/main" id="{7335DF21-FCF7-4844-AE96-0F088B30DD97}"/>
            </a:ext>
          </a:extLst>
        </xdr:cNvPr>
        <xdr:cNvSpPr>
          <a:spLocks noChangeShapeType="1"/>
        </xdr:cNvSpPr>
      </xdr:nvSpPr>
      <xdr:spPr bwMode="auto">
        <a:xfrm>
          <a:off x="326707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70</xdr:row>
      <xdr:rowOff>0</xdr:rowOff>
    </xdr:from>
    <xdr:to>
      <xdr:col>19</xdr:col>
      <xdr:colOff>0</xdr:colOff>
      <xdr:row>70</xdr:row>
      <xdr:rowOff>0</xdr:rowOff>
    </xdr:to>
    <xdr:sp macro="" textlink="">
      <xdr:nvSpPr>
        <xdr:cNvPr id="72" name="Line 71">
          <a:extLst>
            <a:ext uri="{FF2B5EF4-FFF2-40B4-BE49-F238E27FC236}">
              <a16:creationId xmlns:a16="http://schemas.microsoft.com/office/drawing/2014/main" id="{59B9C3C6-A385-4F1F-9298-B3ADEB589103}"/>
            </a:ext>
          </a:extLst>
        </xdr:cNvPr>
        <xdr:cNvSpPr>
          <a:spLocks noChangeShapeType="1"/>
        </xdr:cNvSpPr>
      </xdr:nvSpPr>
      <xdr:spPr bwMode="auto">
        <a:xfrm>
          <a:off x="380047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70</xdr:row>
      <xdr:rowOff>0</xdr:rowOff>
    </xdr:from>
    <xdr:to>
      <xdr:col>5</xdr:col>
      <xdr:colOff>38100</xdr:colOff>
      <xdr:row>70</xdr:row>
      <xdr:rowOff>0</xdr:rowOff>
    </xdr:to>
    <xdr:sp macro="" textlink="">
      <xdr:nvSpPr>
        <xdr:cNvPr id="73" name="Line 72">
          <a:extLst>
            <a:ext uri="{FF2B5EF4-FFF2-40B4-BE49-F238E27FC236}">
              <a16:creationId xmlns:a16="http://schemas.microsoft.com/office/drawing/2014/main" id="{812C7FB2-DF56-48BD-A0D2-8CC70F4E85AC}"/>
            </a:ext>
          </a:extLst>
        </xdr:cNvPr>
        <xdr:cNvSpPr>
          <a:spLocks noChangeShapeType="1"/>
        </xdr:cNvSpPr>
      </xdr:nvSpPr>
      <xdr:spPr bwMode="auto">
        <a:xfrm>
          <a:off x="103822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70</xdr:row>
      <xdr:rowOff>0</xdr:rowOff>
    </xdr:from>
    <xdr:to>
      <xdr:col>9</xdr:col>
      <xdr:colOff>9525</xdr:colOff>
      <xdr:row>70</xdr:row>
      <xdr:rowOff>0</xdr:rowOff>
    </xdr:to>
    <xdr:sp macro="" textlink="">
      <xdr:nvSpPr>
        <xdr:cNvPr id="74" name="Line 73">
          <a:extLst>
            <a:ext uri="{FF2B5EF4-FFF2-40B4-BE49-F238E27FC236}">
              <a16:creationId xmlns:a16="http://schemas.microsoft.com/office/drawing/2014/main" id="{0267E431-9B42-4D18-93F1-A222F140D9CF}"/>
            </a:ext>
          </a:extLst>
        </xdr:cNvPr>
        <xdr:cNvSpPr>
          <a:spLocks noChangeShapeType="1"/>
        </xdr:cNvSpPr>
      </xdr:nvSpPr>
      <xdr:spPr bwMode="auto">
        <a:xfrm>
          <a:off x="18097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180975</xdr:colOff>
      <xdr:row>70</xdr:row>
      <xdr:rowOff>0</xdr:rowOff>
    </xdr:from>
    <xdr:to>
      <xdr:col>12</xdr:col>
      <xdr:colOff>104775</xdr:colOff>
      <xdr:row>70</xdr:row>
      <xdr:rowOff>0</xdr:rowOff>
    </xdr:to>
    <xdr:sp macro="" textlink="">
      <xdr:nvSpPr>
        <xdr:cNvPr id="75" name="Text Box 74">
          <a:extLst>
            <a:ext uri="{FF2B5EF4-FFF2-40B4-BE49-F238E27FC236}">
              <a16:creationId xmlns:a16="http://schemas.microsoft.com/office/drawing/2014/main" id="{5029A0BF-7BDC-4D1B-8AE7-BA71FA2EC2EC}"/>
            </a:ext>
          </a:extLst>
        </xdr:cNvPr>
        <xdr:cNvSpPr txBox="1">
          <a:spLocks noChangeArrowheads="1"/>
        </xdr:cNvSpPr>
      </xdr:nvSpPr>
      <xdr:spPr bwMode="auto">
        <a:xfrm>
          <a:off x="1981200" y="139636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18</xdr:col>
      <xdr:colOff>0</xdr:colOff>
      <xdr:row>70</xdr:row>
      <xdr:rowOff>0</xdr:rowOff>
    </xdr:from>
    <xdr:to>
      <xdr:col>19</xdr:col>
      <xdr:colOff>190500</xdr:colOff>
      <xdr:row>70</xdr:row>
      <xdr:rowOff>0</xdr:rowOff>
    </xdr:to>
    <xdr:sp macro="" textlink="">
      <xdr:nvSpPr>
        <xdr:cNvPr id="76" name="Text Box 75">
          <a:extLst>
            <a:ext uri="{FF2B5EF4-FFF2-40B4-BE49-F238E27FC236}">
              <a16:creationId xmlns:a16="http://schemas.microsoft.com/office/drawing/2014/main" id="{8EFC4194-FA4D-4984-A364-36979BDE5C89}"/>
            </a:ext>
          </a:extLst>
        </xdr:cNvPr>
        <xdr:cNvSpPr txBox="1">
          <a:spLocks noChangeArrowheads="1"/>
        </xdr:cNvSpPr>
      </xdr:nvSpPr>
      <xdr:spPr bwMode="auto">
        <a:xfrm>
          <a:off x="36004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18</xdr:col>
      <xdr:colOff>28575</xdr:colOff>
      <xdr:row>70</xdr:row>
      <xdr:rowOff>0</xdr:rowOff>
    </xdr:from>
    <xdr:to>
      <xdr:col>20</xdr:col>
      <xdr:colOff>19050</xdr:colOff>
      <xdr:row>70</xdr:row>
      <xdr:rowOff>0</xdr:rowOff>
    </xdr:to>
    <xdr:sp macro="" textlink="">
      <xdr:nvSpPr>
        <xdr:cNvPr id="77" name="Text Box 76">
          <a:extLst>
            <a:ext uri="{FF2B5EF4-FFF2-40B4-BE49-F238E27FC236}">
              <a16:creationId xmlns:a16="http://schemas.microsoft.com/office/drawing/2014/main" id="{04DEA567-16AF-49E8-957A-2F93630BA47A}"/>
            </a:ext>
          </a:extLst>
        </xdr:cNvPr>
        <xdr:cNvSpPr txBox="1">
          <a:spLocks noChangeArrowheads="1"/>
        </xdr:cNvSpPr>
      </xdr:nvSpPr>
      <xdr:spPr bwMode="auto">
        <a:xfrm>
          <a:off x="36290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104775</xdr:colOff>
      <xdr:row>70</xdr:row>
      <xdr:rowOff>0</xdr:rowOff>
    </xdr:from>
    <xdr:to>
      <xdr:col>17</xdr:col>
      <xdr:colOff>95250</xdr:colOff>
      <xdr:row>70</xdr:row>
      <xdr:rowOff>0</xdr:rowOff>
    </xdr:to>
    <xdr:sp macro="" textlink="">
      <xdr:nvSpPr>
        <xdr:cNvPr id="78" name="Text Box 77">
          <a:extLst>
            <a:ext uri="{FF2B5EF4-FFF2-40B4-BE49-F238E27FC236}">
              <a16:creationId xmlns:a16="http://schemas.microsoft.com/office/drawing/2014/main" id="{392E0C7D-F3F3-4A62-8B7C-765CF1BFB14D}"/>
            </a:ext>
          </a:extLst>
        </xdr:cNvPr>
        <xdr:cNvSpPr txBox="1">
          <a:spLocks noChangeArrowheads="1"/>
        </xdr:cNvSpPr>
      </xdr:nvSpPr>
      <xdr:spPr bwMode="auto">
        <a:xfrm>
          <a:off x="31051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14</xdr:col>
      <xdr:colOff>76200</xdr:colOff>
      <xdr:row>70</xdr:row>
      <xdr:rowOff>0</xdr:rowOff>
    </xdr:from>
    <xdr:to>
      <xdr:col>16</xdr:col>
      <xdr:colOff>66675</xdr:colOff>
      <xdr:row>70</xdr:row>
      <xdr:rowOff>0</xdr:rowOff>
    </xdr:to>
    <xdr:sp macro="" textlink="">
      <xdr:nvSpPr>
        <xdr:cNvPr id="79" name="Text Box 78">
          <a:extLst>
            <a:ext uri="{FF2B5EF4-FFF2-40B4-BE49-F238E27FC236}">
              <a16:creationId xmlns:a16="http://schemas.microsoft.com/office/drawing/2014/main" id="{89031831-2A25-4046-A04A-68770AD5D5D2}"/>
            </a:ext>
          </a:extLst>
        </xdr:cNvPr>
        <xdr:cNvSpPr txBox="1">
          <a:spLocks noChangeArrowheads="1"/>
        </xdr:cNvSpPr>
      </xdr:nvSpPr>
      <xdr:spPr bwMode="auto">
        <a:xfrm>
          <a:off x="28765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16</xdr:col>
      <xdr:colOff>104775</xdr:colOff>
      <xdr:row>70</xdr:row>
      <xdr:rowOff>0</xdr:rowOff>
    </xdr:from>
    <xdr:to>
      <xdr:col>18</xdr:col>
      <xdr:colOff>95250</xdr:colOff>
      <xdr:row>70</xdr:row>
      <xdr:rowOff>0</xdr:rowOff>
    </xdr:to>
    <xdr:sp macro="" textlink="">
      <xdr:nvSpPr>
        <xdr:cNvPr id="80" name="Text Box 79">
          <a:extLst>
            <a:ext uri="{FF2B5EF4-FFF2-40B4-BE49-F238E27FC236}">
              <a16:creationId xmlns:a16="http://schemas.microsoft.com/office/drawing/2014/main" id="{07BDACF0-4403-49C2-A0B7-945DE44DF3AC}"/>
            </a:ext>
          </a:extLst>
        </xdr:cNvPr>
        <xdr:cNvSpPr txBox="1">
          <a:spLocks noChangeArrowheads="1"/>
        </xdr:cNvSpPr>
      </xdr:nvSpPr>
      <xdr:spPr bwMode="auto">
        <a:xfrm>
          <a:off x="33051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25</xdr:col>
      <xdr:colOff>28575</xdr:colOff>
      <xdr:row>70</xdr:row>
      <xdr:rowOff>0</xdr:rowOff>
    </xdr:from>
    <xdr:to>
      <xdr:col>27</xdr:col>
      <xdr:colOff>19050</xdr:colOff>
      <xdr:row>70</xdr:row>
      <xdr:rowOff>0</xdr:rowOff>
    </xdr:to>
    <xdr:sp macro="" textlink="">
      <xdr:nvSpPr>
        <xdr:cNvPr id="81" name="Text Box 80">
          <a:extLst>
            <a:ext uri="{FF2B5EF4-FFF2-40B4-BE49-F238E27FC236}">
              <a16:creationId xmlns:a16="http://schemas.microsoft.com/office/drawing/2014/main" id="{6262E12C-CC79-4CAD-A692-30799A65106B}"/>
            </a:ext>
          </a:extLst>
        </xdr:cNvPr>
        <xdr:cNvSpPr txBox="1">
          <a:spLocks noChangeArrowheads="1"/>
        </xdr:cNvSpPr>
      </xdr:nvSpPr>
      <xdr:spPr bwMode="auto">
        <a:xfrm>
          <a:off x="50292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21</xdr:col>
      <xdr:colOff>0</xdr:colOff>
      <xdr:row>70</xdr:row>
      <xdr:rowOff>0</xdr:rowOff>
    </xdr:from>
    <xdr:to>
      <xdr:col>22</xdr:col>
      <xdr:colOff>95250</xdr:colOff>
      <xdr:row>70</xdr:row>
      <xdr:rowOff>0</xdr:rowOff>
    </xdr:to>
    <xdr:sp macro="" textlink="">
      <xdr:nvSpPr>
        <xdr:cNvPr id="82" name="Text Box 81">
          <a:extLst>
            <a:ext uri="{FF2B5EF4-FFF2-40B4-BE49-F238E27FC236}">
              <a16:creationId xmlns:a16="http://schemas.microsoft.com/office/drawing/2014/main" id="{9C56569E-B721-493B-9CB5-312D870F2876}"/>
            </a:ext>
          </a:extLst>
        </xdr:cNvPr>
        <xdr:cNvSpPr txBox="1">
          <a:spLocks noChangeArrowheads="1"/>
        </xdr:cNvSpPr>
      </xdr:nvSpPr>
      <xdr:spPr bwMode="auto">
        <a:xfrm>
          <a:off x="4200525" y="139636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13</xdr:col>
      <xdr:colOff>190500</xdr:colOff>
      <xdr:row>70</xdr:row>
      <xdr:rowOff>0</xdr:rowOff>
    </xdr:from>
    <xdr:to>
      <xdr:col>15</xdr:col>
      <xdr:colOff>180975</xdr:colOff>
      <xdr:row>70</xdr:row>
      <xdr:rowOff>0</xdr:rowOff>
    </xdr:to>
    <xdr:sp macro="" textlink="">
      <xdr:nvSpPr>
        <xdr:cNvPr id="83" name="Text Box 82">
          <a:extLst>
            <a:ext uri="{FF2B5EF4-FFF2-40B4-BE49-F238E27FC236}">
              <a16:creationId xmlns:a16="http://schemas.microsoft.com/office/drawing/2014/main" id="{632C32D1-8A1F-4FE8-96D9-32EC58F70E0F}"/>
            </a:ext>
          </a:extLst>
        </xdr:cNvPr>
        <xdr:cNvSpPr txBox="1">
          <a:spLocks noChangeArrowheads="1"/>
        </xdr:cNvSpPr>
      </xdr:nvSpPr>
      <xdr:spPr bwMode="auto">
        <a:xfrm>
          <a:off x="27908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19</xdr:col>
      <xdr:colOff>28575</xdr:colOff>
      <xdr:row>70</xdr:row>
      <xdr:rowOff>0</xdr:rowOff>
    </xdr:from>
    <xdr:to>
      <xdr:col>21</xdr:col>
      <xdr:colOff>0</xdr:colOff>
      <xdr:row>70</xdr:row>
      <xdr:rowOff>0</xdr:rowOff>
    </xdr:to>
    <xdr:sp macro="" textlink="">
      <xdr:nvSpPr>
        <xdr:cNvPr id="84" name="Text Box 83">
          <a:extLst>
            <a:ext uri="{FF2B5EF4-FFF2-40B4-BE49-F238E27FC236}">
              <a16:creationId xmlns:a16="http://schemas.microsoft.com/office/drawing/2014/main" id="{E7B0347A-ECE2-48F3-A805-D043BAED133A}"/>
            </a:ext>
          </a:extLst>
        </xdr:cNvPr>
        <xdr:cNvSpPr txBox="1">
          <a:spLocks noChangeArrowheads="1"/>
        </xdr:cNvSpPr>
      </xdr:nvSpPr>
      <xdr:spPr bwMode="auto">
        <a:xfrm>
          <a:off x="3829050" y="139636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23</xdr:col>
      <xdr:colOff>28575</xdr:colOff>
      <xdr:row>70</xdr:row>
      <xdr:rowOff>0</xdr:rowOff>
    </xdr:from>
    <xdr:to>
      <xdr:col>25</xdr:col>
      <xdr:colOff>19050</xdr:colOff>
      <xdr:row>70</xdr:row>
      <xdr:rowOff>0</xdr:rowOff>
    </xdr:to>
    <xdr:sp macro="" textlink="">
      <xdr:nvSpPr>
        <xdr:cNvPr id="85" name="Text Box 84">
          <a:extLst>
            <a:ext uri="{FF2B5EF4-FFF2-40B4-BE49-F238E27FC236}">
              <a16:creationId xmlns:a16="http://schemas.microsoft.com/office/drawing/2014/main" id="{02D2CA7B-AB47-4220-8AE4-61EBE9C9BEE0}"/>
            </a:ext>
          </a:extLst>
        </xdr:cNvPr>
        <xdr:cNvSpPr txBox="1">
          <a:spLocks noChangeArrowheads="1"/>
        </xdr:cNvSpPr>
      </xdr:nvSpPr>
      <xdr:spPr bwMode="auto">
        <a:xfrm>
          <a:off x="462915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16</xdr:col>
      <xdr:colOff>114300</xdr:colOff>
      <xdr:row>70</xdr:row>
      <xdr:rowOff>0</xdr:rowOff>
    </xdr:from>
    <xdr:to>
      <xdr:col>18</xdr:col>
      <xdr:colOff>104775</xdr:colOff>
      <xdr:row>70</xdr:row>
      <xdr:rowOff>0</xdr:rowOff>
    </xdr:to>
    <xdr:sp macro="" textlink="">
      <xdr:nvSpPr>
        <xdr:cNvPr id="86" name="Text Box 85">
          <a:extLst>
            <a:ext uri="{FF2B5EF4-FFF2-40B4-BE49-F238E27FC236}">
              <a16:creationId xmlns:a16="http://schemas.microsoft.com/office/drawing/2014/main" id="{37971F7A-8696-4796-B864-C4F00E03DA29}"/>
            </a:ext>
          </a:extLst>
        </xdr:cNvPr>
        <xdr:cNvSpPr txBox="1">
          <a:spLocks noChangeArrowheads="1"/>
        </xdr:cNvSpPr>
      </xdr:nvSpPr>
      <xdr:spPr bwMode="auto">
        <a:xfrm>
          <a:off x="3314700"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27</xdr:col>
      <xdr:colOff>28575</xdr:colOff>
      <xdr:row>70</xdr:row>
      <xdr:rowOff>0</xdr:rowOff>
    </xdr:from>
    <xdr:to>
      <xdr:col>30</xdr:col>
      <xdr:colOff>19050</xdr:colOff>
      <xdr:row>70</xdr:row>
      <xdr:rowOff>0</xdr:rowOff>
    </xdr:to>
    <xdr:sp macro="" textlink="">
      <xdr:nvSpPr>
        <xdr:cNvPr id="87" name="Text Box 86">
          <a:extLst>
            <a:ext uri="{FF2B5EF4-FFF2-40B4-BE49-F238E27FC236}">
              <a16:creationId xmlns:a16="http://schemas.microsoft.com/office/drawing/2014/main" id="{05CD9A39-AC1A-4010-8D14-743CDACDFC58}"/>
            </a:ext>
          </a:extLst>
        </xdr:cNvPr>
        <xdr:cNvSpPr txBox="1">
          <a:spLocks noChangeArrowheads="1"/>
        </xdr:cNvSpPr>
      </xdr:nvSpPr>
      <xdr:spPr bwMode="auto">
        <a:xfrm>
          <a:off x="5429250" y="13963650"/>
          <a:ext cx="590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88" name="Text Box 87">
          <a:extLst>
            <a:ext uri="{FF2B5EF4-FFF2-40B4-BE49-F238E27FC236}">
              <a16:creationId xmlns:a16="http://schemas.microsoft.com/office/drawing/2014/main" id="{9751B6B0-2034-47DD-96E2-307F549D16AD}"/>
            </a:ext>
          </a:extLst>
        </xdr:cNvPr>
        <xdr:cNvSpPr txBox="1">
          <a:spLocks noChangeArrowheads="1"/>
        </xdr:cNvSpPr>
      </xdr:nvSpPr>
      <xdr:spPr bwMode="auto">
        <a:xfrm>
          <a:off x="5429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16</xdr:col>
      <xdr:colOff>180975</xdr:colOff>
      <xdr:row>70</xdr:row>
      <xdr:rowOff>0</xdr:rowOff>
    </xdr:from>
    <xdr:to>
      <xdr:col>18</xdr:col>
      <xdr:colOff>171450</xdr:colOff>
      <xdr:row>70</xdr:row>
      <xdr:rowOff>0</xdr:rowOff>
    </xdr:to>
    <xdr:sp macro="" textlink="">
      <xdr:nvSpPr>
        <xdr:cNvPr id="89" name="Text Box 88">
          <a:extLst>
            <a:ext uri="{FF2B5EF4-FFF2-40B4-BE49-F238E27FC236}">
              <a16:creationId xmlns:a16="http://schemas.microsoft.com/office/drawing/2014/main" id="{60EAAB2D-5EB3-429F-8245-D42DDCB25033}"/>
            </a:ext>
          </a:extLst>
        </xdr:cNvPr>
        <xdr:cNvSpPr txBox="1">
          <a:spLocks noChangeArrowheads="1"/>
        </xdr:cNvSpPr>
      </xdr:nvSpPr>
      <xdr:spPr bwMode="auto">
        <a:xfrm>
          <a:off x="338137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66675</xdr:colOff>
      <xdr:row>70</xdr:row>
      <xdr:rowOff>0</xdr:rowOff>
    </xdr:from>
    <xdr:to>
      <xdr:col>16</xdr:col>
      <xdr:colOff>152400</xdr:colOff>
      <xdr:row>70</xdr:row>
      <xdr:rowOff>0</xdr:rowOff>
    </xdr:to>
    <xdr:sp macro="" textlink="">
      <xdr:nvSpPr>
        <xdr:cNvPr id="90" name="Text Box 89">
          <a:extLst>
            <a:ext uri="{FF2B5EF4-FFF2-40B4-BE49-F238E27FC236}">
              <a16:creationId xmlns:a16="http://schemas.microsoft.com/office/drawing/2014/main" id="{7E185010-9CA6-485B-8742-52F56B0FCC8A}"/>
            </a:ext>
          </a:extLst>
        </xdr:cNvPr>
        <xdr:cNvSpPr txBox="1">
          <a:spLocks noChangeArrowheads="1"/>
        </xdr:cNvSpPr>
      </xdr:nvSpPr>
      <xdr:spPr bwMode="auto">
        <a:xfrm>
          <a:off x="306705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23</xdr:col>
      <xdr:colOff>9525</xdr:colOff>
      <xdr:row>70</xdr:row>
      <xdr:rowOff>0</xdr:rowOff>
    </xdr:from>
    <xdr:to>
      <xdr:col>24</xdr:col>
      <xdr:colOff>95250</xdr:colOff>
      <xdr:row>70</xdr:row>
      <xdr:rowOff>0</xdr:rowOff>
    </xdr:to>
    <xdr:sp macro="" textlink="">
      <xdr:nvSpPr>
        <xdr:cNvPr id="91" name="Text Box 90">
          <a:extLst>
            <a:ext uri="{FF2B5EF4-FFF2-40B4-BE49-F238E27FC236}">
              <a16:creationId xmlns:a16="http://schemas.microsoft.com/office/drawing/2014/main" id="{237F1C9C-0422-4D7B-90B4-0F5611CB1E7A}"/>
            </a:ext>
          </a:extLst>
        </xdr:cNvPr>
        <xdr:cNvSpPr txBox="1">
          <a:spLocks noChangeArrowheads="1"/>
        </xdr:cNvSpPr>
      </xdr:nvSpPr>
      <xdr:spPr bwMode="auto">
        <a:xfrm>
          <a:off x="46101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92" name="Text Box 91">
          <a:extLst>
            <a:ext uri="{FF2B5EF4-FFF2-40B4-BE49-F238E27FC236}">
              <a16:creationId xmlns:a16="http://schemas.microsoft.com/office/drawing/2014/main" id="{FD1D1420-435E-4B04-8C45-FEECCA2A354C}"/>
            </a:ext>
          </a:extLst>
        </xdr:cNvPr>
        <xdr:cNvSpPr txBox="1">
          <a:spLocks noChangeArrowheads="1"/>
        </xdr:cNvSpPr>
      </xdr:nvSpPr>
      <xdr:spPr bwMode="auto">
        <a:xfrm>
          <a:off x="29432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93" name="Text Box 92">
          <a:extLst>
            <a:ext uri="{FF2B5EF4-FFF2-40B4-BE49-F238E27FC236}">
              <a16:creationId xmlns:a16="http://schemas.microsoft.com/office/drawing/2014/main" id="{897E2796-0FE6-45FD-8158-73ADDC6BCDFF}"/>
            </a:ext>
          </a:extLst>
        </xdr:cNvPr>
        <xdr:cNvSpPr txBox="1">
          <a:spLocks noChangeArrowheads="1"/>
        </xdr:cNvSpPr>
      </xdr:nvSpPr>
      <xdr:spPr bwMode="auto">
        <a:xfrm>
          <a:off x="2943225"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21</xdr:col>
      <xdr:colOff>142875</xdr:colOff>
      <xdr:row>70</xdr:row>
      <xdr:rowOff>0</xdr:rowOff>
    </xdr:from>
    <xdr:to>
      <xdr:col>23</xdr:col>
      <xdr:colOff>28575</xdr:colOff>
      <xdr:row>70</xdr:row>
      <xdr:rowOff>0</xdr:rowOff>
    </xdr:to>
    <xdr:sp macro="" textlink="">
      <xdr:nvSpPr>
        <xdr:cNvPr id="94" name="Text Box 93">
          <a:extLst>
            <a:ext uri="{FF2B5EF4-FFF2-40B4-BE49-F238E27FC236}">
              <a16:creationId xmlns:a16="http://schemas.microsoft.com/office/drawing/2014/main" id="{6719431F-BC1B-4106-A4CC-33DA1D7E2FCD}"/>
            </a:ext>
          </a:extLst>
        </xdr:cNvPr>
        <xdr:cNvSpPr txBox="1">
          <a:spLocks noChangeArrowheads="1"/>
        </xdr:cNvSpPr>
      </xdr:nvSpPr>
      <xdr:spPr bwMode="auto">
        <a:xfrm>
          <a:off x="43434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47625</xdr:colOff>
      <xdr:row>70</xdr:row>
      <xdr:rowOff>0</xdr:rowOff>
    </xdr:from>
    <xdr:to>
      <xdr:col>12</xdr:col>
      <xdr:colOff>133350</xdr:colOff>
      <xdr:row>70</xdr:row>
      <xdr:rowOff>0</xdr:rowOff>
    </xdr:to>
    <xdr:sp macro="" textlink="">
      <xdr:nvSpPr>
        <xdr:cNvPr id="95" name="Text Box 94">
          <a:extLst>
            <a:ext uri="{FF2B5EF4-FFF2-40B4-BE49-F238E27FC236}">
              <a16:creationId xmlns:a16="http://schemas.microsoft.com/office/drawing/2014/main" id="{F9CB7101-F8A0-4994-8582-157138783D0F}"/>
            </a:ext>
          </a:extLst>
        </xdr:cNvPr>
        <xdr:cNvSpPr txBox="1">
          <a:spLocks noChangeArrowheads="1"/>
        </xdr:cNvSpPr>
      </xdr:nvSpPr>
      <xdr:spPr bwMode="auto">
        <a:xfrm>
          <a:off x="2247900" y="139636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19</xdr:col>
      <xdr:colOff>66675</xdr:colOff>
      <xdr:row>70</xdr:row>
      <xdr:rowOff>0</xdr:rowOff>
    </xdr:from>
    <xdr:to>
      <xdr:col>19</xdr:col>
      <xdr:colOff>66675</xdr:colOff>
      <xdr:row>70</xdr:row>
      <xdr:rowOff>0</xdr:rowOff>
    </xdr:to>
    <xdr:sp macro="" textlink="">
      <xdr:nvSpPr>
        <xdr:cNvPr id="96" name="Line 95">
          <a:extLst>
            <a:ext uri="{FF2B5EF4-FFF2-40B4-BE49-F238E27FC236}">
              <a16:creationId xmlns:a16="http://schemas.microsoft.com/office/drawing/2014/main" id="{CCCB843D-178B-4B02-ABB9-FBC307CCAC86}"/>
            </a:ext>
          </a:extLst>
        </xdr:cNvPr>
        <xdr:cNvSpPr>
          <a:spLocks noChangeShapeType="1"/>
        </xdr:cNvSpPr>
      </xdr:nvSpPr>
      <xdr:spPr bwMode="auto">
        <a:xfrm>
          <a:off x="38671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70</xdr:row>
      <xdr:rowOff>0</xdr:rowOff>
    </xdr:from>
    <xdr:to>
      <xdr:col>22</xdr:col>
      <xdr:colOff>0</xdr:colOff>
      <xdr:row>70</xdr:row>
      <xdr:rowOff>0</xdr:rowOff>
    </xdr:to>
    <xdr:sp macro="" textlink="">
      <xdr:nvSpPr>
        <xdr:cNvPr id="97" name="Line 96">
          <a:extLst>
            <a:ext uri="{FF2B5EF4-FFF2-40B4-BE49-F238E27FC236}">
              <a16:creationId xmlns:a16="http://schemas.microsoft.com/office/drawing/2014/main" id="{FCC62214-9ED4-40DC-9E63-3D29AFF611F1}"/>
            </a:ext>
          </a:extLst>
        </xdr:cNvPr>
        <xdr:cNvSpPr>
          <a:spLocks noChangeShapeType="1"/>
        </xdr:cNvSpPr>
      </xdr:nvSpPr>
      <xdr:spPr bwMode="auto">
        <a:xfrm>
          <a:off x="440055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70</xdr:row>
      <xdr:rowOff>0</xdr:rowOff>
    </xdr:from>
    <xdr:to>
      <xdr:col>8</xdr:col>
      <xdr:colOff>38100</xdr:colOff>
      <xdr:row>70</xdr:row>
      <xdr:rowOff>0</xdr:rowOff>
    </xdr:to>
    <xdr:sp macro="" textlink="">
      <xdr:nvSpPr>
        <xdr:cNvPr id="98" name="Line 97">
          <a:extLst>
            <a:ext uri="{FF2B5EF4-FFF2-40B4-BE49-F238E27FC236}">
              <a16:creationId xmlns:a16="http://schemas.microsoft.com/office/drawing/2014/main" id="{512EF940-F097-4271-AB75-55783FCA9DFB}"/>
            </a:ext>
          </a:extLst>
        </xdr:cNvPr>
        <xdr:cNvSpPr>
          <a:spLocks noChangeShapeType="1"/>
        </xdr:cNvSpPr>
      </xdr:nvSpPr>
      <xdr:spPr bwMode="auto">
        <a:xfrm>
          <a:off x="1638300"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70</xdr:row>
      <xdr:rowOff>0</xdr:rowOff>
    </xdr:from>
    <xdr:to>
      <xdr:col>12</xdr:col>
      <xdr:colOff>9525</xdr:colOff>
      <xdr:row>70</xdr:row>
      <xdr:rowOff>0</xdr:rowOff>
    </xdr:to>
    <xdr:sp macro="" textlink="">
      <xdr:nvSpPr>
        <xdr:cNvPr id="99" name="Line 98">
          <a:extLst>
            <a:ext uri="{FF2B5EF4-FFF2-40B4-BE49-F238E27FC236}">
              <a16:creationId xmlns:a16="http://schemas.microsoft.com/office/drawing/2014/main" id="{10F6D3C7-66E4-4280-B2CB-20D392FF4D49}"/>
            </a:ext>
          </a:extLst>
        </xdr:cNvPr>
        <xdr:cNvSpPr>
          <a:spLocks noChangeShapeType="1"/>
        </xdr:cNvSpPr>
      </xdr:nvSpPr>
      <xdr:spPr bwMode="auto">
        <a:xfrm>
          <a:off x="2409825" y="139636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70</xdr:row>
      <xdr:rowOff>0</xdr:rowOff>
    </xdr:from>
    <xdr:to>
      <xdr:col>15</xdr:col>
      <xdr:colOff>104775</xdr:colOff>
      <xdr:row>70</xdr:row>
      <xdr:rowOff>0</xdr:rowOff>
    </xdr:to>
    <xdr:sp macro="" textlink="">
      <xdr:nvSpPr>
        <xdr:cNvPr id="100" name="Text Box 99">
          <a:extLst>
            <a:ext uri="{FF2B5EF4-FFF2-40B4-BE49-F238E27FC236}">
              <a16:creationId xmlns:a16="http://schemas.microsoft.com/office/drawing/2014/main" id="{52812A2F-71F5-45C9-BB9B-0A34D1E372A5}"/>
            </a:ext>
          </a:extLst>
        </xdr:cNvPr>
        <xdr:cNvSpPr txBox="1">
          <a:spLocks noChangeArrowheads="1"/>
        </xdr:cNvSpPr>
      </xdr:nvSpPr>
      <xdr:spPr bwMode="auto">
        <a:xfrm>
          <a:off x="2581275" y="139636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21</xdr:col>
      <xdr:colOff>0</xdr:colOff>
      <xdr:row>70</xdr:row>
      <xdr:rowOff>0</xdr:rowOff>
    </xdr:from>
    <xdr:to>
      <xdr:col>22</xdr:col>
      <xdr:colOff>190500</xdr:colOff>
      <xdr:row>70</xdr:row>
      <xdr:rowOff>0</xdr:rowOff>
    </xdr:to>
    <xdr:sp macro="" textlink="">
      <xdr:nvSpPr>
        <xdr:cNvPr id="101" name="Text Box 100">
          <a:extLst>
            <a:ext uri="{FF2B5EF4-FFF2-40B4-BE49-F238E27FC236}">
              <a16:creationId xmlns:a16="http://schemas.microsoft.com/office/drawing/2014/main" id="{2D9CA5D0-BA9B-44C6-9838-03A3EEEEDF08}"/>
            </a:ext>
          </a:extLst>
        </xdr:cNvPr>
        <xdr:cNvSpPr txBox="1">
          <a:spLocks noChangeArrowheads="1"/>
        </xdr:cNvSpPr>
      </xdr:nvSpPr>
      <xdr:spPr bwMode="auto">
        <a:xfrm>
          <a:off x="4200525" y="139636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editAs="oneCell">
    <xdr:from>
      <xdr:col>29</xdr:col>
      <xdr:colOff>66675</xdr:colOff>
      <xdr:row>55</xdr:row>
      <xdr:rowOff>47625</xdr:rowOff>
    </xdr:from>
    <xdr:to>
      <xdr:col>32</xdr:col>
      <xdr:colOff>152400</xdr:colOff>
      <xdr:row>58</xdr:row>
      <xdr:rowOff>0</xdr:rowOff>
    </xdr:to>
    <xdr:pic>
      <xdr:nvPicPr>
        <xdr:cNvPr id="102" name="Picture 134" descr="のれん会ロゴ・小">
          <a:extLst>
            <a:ext uri="{FF2B5EF4-FFF2-40B4-BE49-F238E27FC236}">
              <a16:creationId xmlns:a16="http://schemas.microsoft.com/office/drawing/2014/main" id="{407CAC8A-9EC4-41E1-AC5A-4C509BA396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0915650"/>
          <a:ext cx="695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58</xdr:row>
      <xdr:rowOff>123825</xdr:rowOff>
    </xdr:from>
    <xdr:to>
      <xdr:col>25</xdr:col>
      <xdr:colOff>152400</xdr:colOff>
      <xdr:row>61</xdr:row>
      <xdr:rowOff>57150</xdr:rowOff>
    </xdr:to>
    <xdr:sp macro="" textlink="">
      <xdr:nvSpPr>
        <xdr:cNvPr id="103" name="テキスト ボックス 102">
          <a:extLst>
            <a:ext uri="{FF2B5EF4-FFF2-40B4-BE49-F238E27FC236}">
              <a16:creationId xmlns:a16="http://schemas.microsoft.com/office/drawing/2014/main" id="{659521B5-8666-4FCB-AEE5-C325DDD38110}"/>
            </a:ext>
          </a:extLst>
        </xdr:cNvPr>
        <xdr:cNvSpPr txBox="1"/>
      </xdr:nvSpPr>
      <xdr:spPr>
        <a:xfrm>
          <a:off x="95250" y="11868150"/>
          <a:ext cx="50577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ja-JP" sz="1100">
              <a:solidFill>
                <a:schemeClr val="dk1"/>
              </a:solidFill>
              <a:effectLst/>
              <a:latin typeface="+mn-lt"/>
              <a:ea typeface="+mn-ea"/>
              <a:cs typeface="+mn-cs"/>
            </a:rPr>
            <a:t>↑↑↑↑↑</a:t>
          </a:r>
          <a:br>
            <a:rPr kumimoji="1" lang="en-US" altLang="ja-JP" sz="1100"/>
          </a:br>
          <a:r>
            <a:rPr kumimoji="1" lang="ja-JP" altLang="en-US" sz="1100" b="1"/>
            <a:t>相手方に渡す際に、のれん会の担当者名を記入してから渡してください</a:t>
          </a:r>
          <a:endParaRPr kumimoji="1" lang="en-US" altLang="ja-JP" sz="1100" b="1"/>
        </a:p>
      </xdr:txBody>
    </xdr:sp>
    <xdr:clientData/>
  </xdr:twoCellAnchor>
  <xdr:twoCellAnchor editAs="oneCell">
    <xdr:from>
      <xdr:col>23</xdr:col>
      <xdr:colOff>9525</xdr:colOff>
      <xdr:row>26</xdr:row>
      <xdr:rowOff>304800</xdr:rowOff>
    </xdr:from>
    <xdr:to>
      <xdr:col>28</xdr:col>
      <xdr:colOff>28575</xdr:colOff>
      <xdr:row>31</xdr:row>
      <xdr:rowOff>88961</xdr:rowOff>
    </xdr:to>
    <xdr:pic>
      <xdr:nvPicPr>
        <xdr:cNvPr id="104" name="図 103">
          <a:extLst>
            <a:ext uri="{FF2B5EF4-FFF2-40B4-BE49-F238E27FC236}">
              <a16:creationId xmlns:a16="http://schemas.microsoft.com/office/drawing/2014/main" id="{94603C61-A29D-4F1A-B5A4-7C359079A3B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105" r="10256"/>
        <a:stretch/>
      </xdr:blipFill>
      <xdr:spPr>
        <a:xfrm>
          <a:off x="4610100" y="4476750"/>
          <a:ext cx="1019175" cy="1022411"/>
        </a:xfrm>
        <a:prstGeom prst="rect">
          <a:avLst/>
        </a:prstGeom>
      </xdr:spPr>
    </xdr:pic>
    <xdr:clientData/>
  </xdr:twoCellAnchor>
  <xdr:twoCellAnchor>
    <xdr:from>
      <xdr:col>3</xdr:col>
      <xdr:colOff>47624</xdr:colOff>
      <xdr:row>11</xdr:row>
      <xdr:rowOff>28575</xdr:rowOff>
    </xdr:from>
    <xdr:to>
      <xdr:col>28</xdr:col>
      <xdr:colOff>47624</xdr:colOff>
      <xdr:row>23</xdr:row>
      <xdr:rowOff>95250</xdr:rowOff>
    </xdr:to>
    <xdr:sp macro="" textlink="">
      <xdr:nvSpPr>
        <xdr:cNvPr id="105" name="正方形/長方形 104">
          <a:extLst>
            <a:ext uri="{FF2B5EF4-FFF2-40B4-BE49-F238E27FC236}">
              <a16:creationId xmlns:a16="http://schemas.microsoft.com/office/drawing/2014/main" id="{FB849295-95A1-5635-84FF-4DF5A682C91F}"/>
            </a:ext>
          </a:extLst>
        </xdr:cNvPr>
        <xdr:cNvSpPr/>
      </xdr:nvSpPr>
      <xdr:spPr>
        <a:xfrm>
          <a:off x="647699" y="1724025"/>
          <a:ext cx="5000625" cy="2038350"/>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solidFill>
                <a:sysClr val="windowText" lastClr="00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28575</xdr:colOff>
      <xdr:row>70</xdr:row>
      <xdr:rowOff>0</xdr:rowOff>
    </xdr:from>
    <xdr:to>
      <xdr:col>17</xdr:col>
      <xdr:colOff>19050</xdr:colOff>
      <xdr:row>70</xdr:row>
      <xdr:rowOff>0</xdr:rowOff>
    </xdr:to>
    <xdr:sp macro="" textlink="">
      <xdr:nvSpPr>
        <xdr:cNvPr id="2" name="Text Box 1">
          <a:extLst>
            <a:ext uri="{FF2B5EF4-FFF2-40B4-BE49-F238E27FC236}">
              <a16:creationId xmlns:a16="http://schemas.microsoft.com/office/drawing/2014/main" id="{4A7A6027-258C-402A-BE4E-4B8E2B138BA0}"/>
            </a:ext>
          </a:extLst>
        </xdr:cNvPr>
        <xdr:cNvSpPr txBox="1">
          <a:spLocks noChangeArrowheads="1"/>
        </xdr:cNvSpPr>
      </xdr:nvSpPr>
      <xdr:spPr bwMode="auto">
        <a:xfrm>
          <a:off x="30289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104775</xdr:colOff>
      <xdr:row>70</xdr:row>
      <xdr:rowOff>0</xdr:rowOff>
    </xdr:from>
    <xdr:to>
      <xdr:col>14</xdr:col>
      <xdr:colOff>95250</xdr:colOff>
      <xdr:row>70</xdr:row>
      <xdr:rowOff>0</xdr:rowOff>
    </xdr:to>
    <xdr:sp macro="" textlink="">
      <xdr:nvSpPr>
        <xdr:cNvPr id="3" name="Text Box 2">
          <a:extLst>
            <a:ext uri="{FF2B5EF4-FFF2-40B4-BE49-F238E27FC236}">
              <a16:creationId xmlns:a16="http://schemas.microsoft.com/office/drawing/2014/main" id="{86972D4E-D1B1-4D82-8C4E-EBCC2AA95F3C}"/>
            </a:ext>
          </a:extLst>
        </xdr:cNvPr>
        <xdr:cNvSpPr txBox="1">
          <a:spLocks noChangeArrowheads="1"/>
        </xdr:cNvSpPr>
      </xdr:nvSpPr>
      <xdr:spPr bwMode="auto">
        <a:xfrm>
          <a:off x="25050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11</xdr:col>
      <xdr:colOff>76200</xdr:colOff>
      <xdr:row>70</xdr:row>
      <xdr:rowOff>0</xdr:rowOff>
    </xdr:from>
    <xdr:to>
      <xdr:col>13</xdr:col>
      <xdr:colOff>66675</xdr:colOff>
      <xdr:row>70</xdr:row>
      <xdr:rowOff>0</xdr:rowOff>
    </xdr:to>
    <xdr:sp macro="" textlink="">
      <xdr:nvSpPr>
        <xdr:cNvPr id="4" name="Text Box 3">
          <a:extLst>
            <a:ext uri="{FF2B5EF4-FFF2-40B4-BE49-F238E27FC236}">
              <a16:creationId xmlns:a16="http://schemas.microsoft.com/office/drawing/2014/main" id="{AB7EC5E1-CC2E-45D1-9C9A-DB49F30DD31F}"/>
            </a:ext>
          </a:extLst>
        </xdr:cNvPr>
        <xdr:cNvSpPr txBox="1">
          <a:spLocks noChangeArrowheads="1"/>
        </xdr:cNvSpPr>
      </xdr:nvSpPr>
      <xdr:spPr bwMode="auto">
        <a:xfrm>
          <a:off x="22764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13</xdr:col>
      <xdr:colOff>104775</xdr:colOff>
      <xdr:row>70</xdr:row>
      <xdr:rowOff>0</xdr:rowOff>
    </xdr:from>
    <xdr:to>
      <xdr:col>15</xdr:col>
      <xdr:colOff>95250</xdr:colOff>
      <xdr:row>70</xdr:row>
      <xdr:rowOff>0</xdr:rowOff>
    </xdr:to>
    <xdr:sp macro="" textlink="">
      <xdr:nvSpPr>
        <xdr:cNvPr id="5" name="Text Box 4">
          <a:extLst>
            <a:ext uri="{FF2B5EF4-FFF2-40B4-BE49-F238E27FC236}">
              <a16:creationId xmlns:a16="http://schemas.microsoft.com/office/drawing/2014/main" id="{94CDD46A-3B4C-4287-A498-C4CFA2AD1739}"/>
            </a:ext>
          </a:extLst>
        </xdr:cNvPr>
        <xdr:cNvSpPr txBox="1">
          <a:spLocks noChangeArrowheads="1"/>
        </xdr:cNvSpPr>
      </xdr:nvSpPr>
      <xdr:spPr bwMode="auto">
        <a:xfrm>
          <a:off x="27051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22</xdr:col>
      <xdr:colOff>28575</xdr:colOff>
      <xdr:row>70</xdr:row>
      <xdr:rowOff>0</xdr:rowOff>
    </xdr:from>
    <xdr:to>
      <xdr:col>24</xdr:col>
      <xdr:colOff>19050</xdr:colOff>
      <xdr:row>70</xdr:row>
      <xdr:rowOff>0</xdr:rowOff>
    </xdr:to>
    <xdr:sp macro="" textlink="">
      <xdr:nvSpPr>
        <xdr:cNvPr id="6" name="Text Box 5">
          <a:extLst>
            <a:ext uri="{FF2B5EF4-FFF2-40B4-BE49-F238E27FC236}">
              <a16:creationId xmlns:a16="http://schemas.microsoft.com/office/drawing/2014/main" id="{BFADE75D-FF90-4561-AB1C-BAA7EFA0AC87}"/>
            </a:ext>
          </a:extLst>
        </xdr:cNvPr>
        <xdr:cNvSpPr txBox="1">
          <a:spLocks noChangeArrowheads="1"/>
        </xdr:cNvSpPr>
      </xdr:nvSpPr>
      <xdr:spPr bwMode="auto">
        <a:xfrm>
          <a:off x="44291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18</xdr:col>
      <xdr:colOff>0</xdr:colOff>
      <xdr:row>70</xdr:row>
      <xdr:rowOff>0</xdr:rowOff>
    </xdr:from>
    <xdr:to>
      <xdr:col>19</xdr:col>
      <xdr:colOff>95250</xdr:colOff>
      <xdr:row>70</xdr:row>
      <xdr:rowOff>0</xdr:rowOff>
    </xdr:to>
    <xdr:sp macro="" textlink="">
      <xdr:nvSpPr>
        <xdr:cNvPr id="7" name="Text Box 6">
          <a:extLst>
            <a:ext uri="{FF2B5EF4-FFF2-40B4-BE49-F238E27FC236}">
              <a16:creationId xmlns:a16="http://schemas.microsoft.com/office/drawing/2014/main" id="{6A91E7B2-FBC6-4A0D-9274-BAAEA1F94934}"/>
            </a:ext>
          </a:extLst>
        </xdr:cNvPr>
        <xdr:cNvSpPr txBox="1">
          <a:spLocks noChangeArrowheads="1"/>
        </xdr:cNvSpPr>
      </xdr:nvSpPr>
      <xdr:spPr bwMode="auto">
        <a:xfrm>
          <a:off x="3600450" y="127825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10</xdr:col>
      <xdr:colOff>190500</xdr:colOff>
      <xdr:row>70</xdr:row>
      <xdr:rowOff>0</xdr:rowOff>
    </xdr:from>
    <xdr:to>
      <xdr:col>12</xdr:col>
      <xdr:colOff>180975</xdr:colOff>
      <xdr:row>70</xdr:row>
      <xdr:rowOff>0</xdr:rowOff>
    </xdr:to>
    <xdr:sp macro="" textlink="">
      <xdr:nvSpPr>
        <xdr:cNvPr id="8" name="Text Box 7">
          <a:extLst>
            <a:ext uri="{FF2B5EF4-FFF2-40B4-BE49-F238E27FC236}">
              <a16:creationId xmlns:a16="http://schemas.microsoft.com/office/drawing/2014/main" id="{E052B7BD-F6A4-4C8A-830B-63397402CA21}"/>
            </a:ext>
          </a:extLst>
        </xdr:cNvPr>
        <xdr:cNvSpPr txBox="1">
          <a:spLocks noChangeArrowheads="1"/>
        </xdr:cNvSpPr>
      </xdr:nvSpPr>
      <xdr:spPr bwMode="auto">
        <a:xfrm>
          <a:off x="21907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16</xdr:col>
      <xdr:colOff>28575</xdr:colOff>
      <xdr:row>70</xdr:row>
      <xdr:rowOff>0</xdr:rowOff>
    </xdr:from>
    <xdr:to>
      <xdr:col>18</xdr:col>
      <xdr:colOff>0</xdr:colOff>
      <xdr:row>70</xdr:row>
      <xdr:rowOff>0</xdr:rowOff>
    </xdr:to>
    <xdr:sp macro="" textlink="">
      <xdr:nvSpPr>
        <xdr:cNvPr id="9" name="Text Box 8">
          <a:extLst>
            <a:ext uri="{FF2B5EF4-FFF2-40B4-BE49-F238E27FC236}">
              <a16:creationId xmlns:a16="http://schemas.microsoft.com/office/drawing/2014/main" id="{D872F39C-9293-4D13-AB59-63B4C676C791}"/>
            </a:ext>
          </a:extLst>
        </xdr:cNvPr>
        <xdr:cNvSpPr txBox="1">
          <a:spLocks noChangeArrowheads="1"/>
        </xdr:cNvSpPr>
      </xdr:nvSpPr>
      <xdr:spPr bwMode="auto">
        <a:xfrm>
          <a:off x="3228975" y="127825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20</xdr:col>
      <xdr:colOff>28575</xdr:colOff>
      <xdr:row>70</xdr:row>
      <xdr:rowOff>0</xdr:rowOff>
    </xdr:from>
    <xdr:to>
      <xdr:col>22</xdr:col>
      <xdr:colOff>19050</xdr:colOff>
      <xdr:row>70</xdr:row>
      <xdr:rowOff>0</xdr:rowOff>
    </xdr:to>
    <xdr:sp macro="" textlink="">
      <xdr:nvSpPr>
        <xdr:cNvPr id="10" name="Text Box 9">
          <a:extLst>
            <a:ext uri="{FF2B5EF4-FFF2-40B4-BE49-F238E27FC236}">
              <a16:creationId xmlns:a16="http://schemas.microsoft.com/office/drawing/2014/main" id="{D7E13416-118E-4217-8603-458425C06791}"/>
            </a:ext>
          </a:extLst>
        </xdr:cNvPr>
        <xdr:cNvSpPr txBox="1">
          <a:spLocks noChangeArrowheads="1"/>
        </xdr:cNvSpPr>
      </xdr:nvSpPr>
      <xdr:spPr bwMode="auto">
        <a:xfrm>
          <a:off x="40290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13</xdr:col>
      <xdr:colOff>114300</xdr:colOff>
      <xdr:row>70</xdr:row>
      <xdr:rowOff>0</xdr:rowOff>
    </xdr:from>
    <xdr:to>
      <xdr:col>15</xdr:col>
      <xdr:colOff>104775</xdr:colOff>
      <xdr:row>70</xdr:row>
      <xdr:rowOff>0</xdr:rowOff>
    </xdr:to>
    <xdr:sp macro="" textlink="">
      <xdr:nvSpPr>
        <xdr:cNvPr id="11" name="Text Box 10">
          <a:extLst>
            <a:ext uri="{FF2B5EF4-FFF2-40B4-BE49-F238E27FC236}">
              <a16:creationId xmlns:a16="http://schemas.microsoft.com/office/drawing/2014/main" id="{EC032AD1-E27F-4C4A-9C9C-6CE417B400DE}"/>
            </a:ext>
          </a:extLst>
        </xdr:cNvPr>
        <xdr:cNvSpPr txBox="1">
          <a:spLocks noChangeArrowheads="1"/>
        </xdr:cNvSpPr>
      </xdr:nvSpPr>
      <xdr:spPr bwMode="auto">
        <a:xfrm>
          <a:off x="27146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24</xdr:col>
      <xdr:colOff>28575</xdr:colOff>
      <xdr:row>70</xdr:row>
      <xdr:rowOff>0</xdr:rowOff>
    </xdr:from>
    <xdr:to>
      <xdr:col>26</xdr:col>
      <xdr:colOff>19050</xdr:colOff>
      <xdr:row>70</xdr:row>
      <xdr:rowOff>0</xdr:rowOff>
    </xdr:to>
    <xdr:sp macro="" textlink="">
      <xdr:nvSpPr>
        <xdr:cNvPr id="12" name="Text Box 11">
          <a:extLst>
            <a:ext uri="{FF2B5EF4-FFF2-40B4-BE49-F238E27FC236}">
              <a16:creationId xmlns:a16="http://schemas.microsoft.com/office/drawing/2014/main" id="{300CF7CF-7070-4094-BA23-DD5B603DA508}"/>
            </a:ext>
          </a:extLst>
        </xdr:cNvPr>
        <xdr:cNvSpPr txBox="1">
          <a:spLocks noChangeArrowheads="1"/>
        </xdr:cNvSpPr>
      </xdr:nvSpPr>
      <xdr:spPr bwMode="auto">
        <a:xfrm>
          <a:off x="48291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13" name="Text Box 12">
          <a:extLst>
            <a:ext uri="{FF2B5EF4-FFF2-40B4-BE49-F238E27FC236}">
              <a16:creationId xmlns:a16="http://schemas.microsoft.com/office/drawing/2014/main" id="{8766871D-93DC-40E8-8702-018354157DB7}"/>
            </a:ext>
          </a:extLst>
        </xdr:cNvPr>
        <xdr:cNvSpPr txBox="1">
          <a:spLocks noChangeArrowheads="1"/>
        </xdr:cNvSpPr>
      </xdr:nvSpPr>
      <xdr:spPr bwMode="auto">
        <a:xfrm>
          <a:off x="5429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13</xdr:col>
      <xdr:colOff>180975</xdr:colOff>
      <xdr:row>70</xdr:row>
      <xdr:rowOff>0</xdr:rowOff>
    </xdr:from>
    <xdr:to>
      <xdr:col>15</xdr:col>
      <xdr:colOff>171450</xdr:colOff>
      <xdr:row>70</xdr:row>
      <xdr:rowOff>0</xdr:rowOff>
    </xdr:to>
    <xdr:sp macro="" textlink="">
      <xdr:nvSpPr>
        <xdr:cNvPr id="14" name="Text Box 13">
          <a:extLst>
            <a:ext uri="{FF2B5EF4-FFF2-40B4-BE49-F238E27FC236}">
              <a16:creationId xmlns:a16="http://schemas.microsoft.com/office/drawing/2014/main" id="{D79D2550-C92A-4E4B-BAF2-ECFFF1C8833A}"/>
            </a:ext>
          </a:extLst>
        </xdr:cNvPr>
        <xdr:cNvSpPr txBox="1">
          <a:spLocks noChangeArrowheads="1"/>
        </xdr:cNvSpPr>
      </xdr:nvSpPr>
      <xdr:spPr bwMode="auto">
        <a:xfrm>
          <a:off x="27813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66675</xdr:colOff>
      <xdr:row>70</xdr:row>
      <xdr:rowOff>0</xdr:rowOff>
    </xdr:from>
    <xdr:to>
      <xdr:col>13</xdr:col>
      <xdr:colOff>152400</xdr:colOff>
      <xdr:row>70</xdr:row>
      <xdr:rowOff>0</xdr:rowOff>
    </xdr:to>
    <xdr:sp macro="" textlink="">
      <xdr:nvSpPr>
        <xdr:cNvPr id="15" name="Text Box 14">
          <a:extLst>
            <a:ext uri="{FF2B5EF4-FFF2-40B4-BE49-F238E27FC236}">
              <a16:creationId xmlns:a16="http://schemas.microsoft.com/office/drawing/2014/main" id="{09A962B4-271C-442C-B4CC-F498179094B0}"/>
            </a:ext>
          </a:extLst>
        </xdr:cNvPr>
        <xdr:cNvSpPr txBox="1">
          <a:spLocks noChangeArrowheads="1"/>
        </xdr:cNvSpPr>
      </xdr:nvSpPr>
      <xdr:spPr bwMode="auto">
        <a:xfrm>
          <a:off x="246697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20</xdr:col>
      <xdr:colOff>9525</xdr:colOff>
      <xdr:row>70</xdr:row>
      <xdr:rowOff>0</xdr:rowOff>
    </xdr:from>
    <xdr:to>
      <xdr:col>21</xdr:col>
      <xdr:colOff>95250</xdr:colOff>
      <xdr:row>70</xdr:row>
      <xdr:rowOff>0</xdr:rowOff>
    </xdr:to>
    <xdr:sp macro="" textlink="">
      <xdr:nvSpPr>
        <xdr:cNvPr id="16" name="Text Box 15">
          <a:extLst>
            <a:ext uri="{FF2B5EF4-FFF2-40B4-BE49-F238E27FC236}">
              <a16:creationId xmlns:a16="http://schemas.microsoft.com/office/drawing/2014/main" id="{E6AE4163-2594-4555-923F-2A943BAD0A74}"/>
            </a:ext>
          </a:extLst>
        </xdr:cNvPr>
        <xdr:cNvSpPr txBox="1">
          <a:spLocks noChangeArrowheads="1"/>
        </xdr:cNvSpPr>
      </xdr:nvSpPr>
      <xdr:spPr bwMode="auto">
        <a:xfrm>
          <a:off x="40100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17" name="Text Box 16">
          <a:extLst>
            <a:ext uri="{FF2B5EF4-FFF2-40B4-BE49-F238E27FC236}">
              <a16:creationId xmlns:a16="http://schemas.microsoft.com/office/drawing/2014/main" id="{2BB284B4-7382-4B32-99B2-1436495B37F4}"/>
            </a:ext>
          </a:extLst>
        </xdr:cNvPr>
        <xdr:cNvSpPr txBox="1">
          <a:spLocks noChangeArrowheads="1"/>
        </xdr:cNvSpPr>
      </xdr:nvSpPr>
      <xdr:spPr bwMode="auto">
        <a:xfrm>
          <a:off x="23431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18" name="Text Box 17">
          <a:extLst>
            <a:ext uri="{FF2B5EF4-FFF2-40B4-BE49-F238E27FC236}">
              <a16:creationId xmlns:a16="http://schemas.microsoft.com/office/drawing/2014/main" id="{EF8912D3-39AD-4A98-9017-31FF5E0702F5}"/>
            </a:ext>
          </a:extLst>
        </xdr:cNvPr>
        <xdr:cNvSpPr txBox="1">
          <a:spLocks noChangeArrowheads="1"/>
        </xdr:cNvSpPr>
      </xdr:nvSpPr>
      <xdr:spPr bwMode="auto">
        <a:xfrm>
          <a:off x="23431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142875</xdr:colOff>
      <xdr:row>70</xdr:row>
      <xdr:rowOff>0</xdr:rowOff>
    </xdr:from>
    <xdr:to>
      <xdr:col>20</xdr:col>
      <xdr:colOff>28575</xdr:colOff>
      <xdr:row>70</xdr:row>
      <xdr:rowOff>0</xdr:rowOff>
    </xdr:to>
    <xdr:sp macro="" textlink="">
      <xdr:nvSpPr>
        <xdr:cNvPr id="19" name="Text Box 18">
          <a:extLst>
            <a:ext uri="{FF2B5EF4-FFF2-40B4-BE49-F238E27FC236}">
              <a16:creationId xmlns:a16="http://schemas.microsoft.com/office/drawing/2014/main" id="{06ACE6D6-D1F9-4E3F-9B5D-8B14EE95F651}"/>
            </a:ext>
          </a:extLst>
        </xdr:cNvPr>
        <xdr:cNvSpPr txBox="1">
          <a:spLocks noChangeArrowheads="1"/>
        </xdr:cNvSpPr>
      </xdr:nvSpPr>
      <xdr:spPr bwMode="auto">
        <a:xfrm>
          <a:off x="37433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8</xdr:col>
      <xdr:colOff>47625</xdr:colOff>
      <xdr:row>70</xdr:row>
      <xdr:rowOff>0</xdr:rowOff>
    </xdr:from>
    <xdr:to>
      <xdr:col>9</xdr:col>
      <xdr:colOff>133350</xdr:colOff>
      <xdr:row>70</xdr:row>
      <xdr:rowOff>0</xdr:rowOff>
    </xdr:to>
    <xdr:sp macro="" textlink="">
      <xdr:nvSpPr>
        <xdr:cNvPr id="20" name="Text Box 19">
          <a:extLst>
            <a:ext uri="{FF2B5EF4-FFF2-40B4-BE49-F238E27FC236}">
              <a16:creationId xmlns:a16="http://schemas.microsoft.com/office/drawing/2014/main" id="{156472F6-B7E3-4D2A-A8B6-F2F0F80FAD94}"/>
            </a:ext>
          </a:extLst>
        </xdr:cNvPr>
        <xdr:cNvSpPr txBox="1">
          <a:spLocks noChangeArrowheads="1"/>
        </xdr:cNvSpPr>
      </xdr:nvSpPr>
      <xdr:spPr bwMode="auto">
        <a:xfrm>
          <a:off x="16478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16</xdr:col>
      <xdr:colOff>66675</xdr:colOff>
      <xdr:row>70</xdr:row>
      <xdr:rowOff>0</xdr:rowOff>
    </xdr:from>
    <xdr:to>
      <xdr:col>16</xdr:col>
      <xdr:colOff>66675</xdr:colOff>
      <xdr:row>70</xdr:row>
      <xdr:rowOff>0</xdr:rowOff>
    </xdr:to>
    <xdr:sp macro="" textlink="">
      <xdr:nvSpPr>
        <xdr:cNvPr id="21" name="Line 20">
          <a:extLst>
            <a:ext uri="{FF2B5EF4-FFF2-40B4-BE49-F238E27FC236}">
              <a16:creationId xmlns:a16="http://schemas.microsoft.com/office/drawing/2014/main" id="{411D1287-3F67-4CB6-BC45-78BB18F9C016}"/>
            </a:ext>
          </a:extLst>
        </xdr:cNvPr>
        <xdr:cNvSpPr>
          <a:spLocks noChangeShapeType="1"/>
        </xdr:cNvSpPr>
      </xdr:nvSpPr>
      <xdr:spPr bwMode="auto">
        <a:xfrm>
          <a:off x="326707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70</xdr:row>
      <xdr:rowOff>0</xdr:rowOff>
    </xdr:from>
    <xdr:to>
      <xdr:col>19</xdr:col>
      <xdr:colOff>0</xdr:colOff>
      <xdr:row>70</xdr:row>
      <xdr:rowOff>0</xdr:rowOff>
    </xdr:to>
    <xdr:sp macro="" textlink="">
      <xdr:nvSpPr>
        <xdr:cNvPr id="22" name="Line 21">
          <a:extLst>
            <a:ext uri="{FF2B5EF4-FFF2-40B4-BE49-F238E27FC236}">
              <a16:creationId xmlns:a16="http://schemas.microsoft.com/office/drawing/2014/main" id="{4A488BB1-25DF-449A-B1A4-03E3E99A5181}"/>
            </a:ext>
          </a:extLst>
        </xdr:cNvPr>
        <xdr:cNvSpPr>
          <a:spLocks noChangeShapeType="1"/>
        </xdr:cNvSpPr>
      </xdr:nvSpPr>
      <xdr:spPr bwMode="auto">
        <a:xfrm>
          <a:off x="380047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70</xdr:row>
      <xdr:rowOff>0</xdr:rowOff>
    </xdr:from>
    <xdr:to>
      <xdr:col>5</xdr:col>
      <xdr:colOff>38100</xdr:colOff>
      <xdr:row>70</xdr:row>
      <xdr:rowOff>0</xdr:rowOff>
    </xdr:to>
    <xdr:sp macro="" textlink="">
      <xdr:nvSpPr>
        <xdr:cNvPr id="23" name="Line 22">
          <a:extLst>
            <a:ext uri="{FF2B5EF4-FFF2-40B4-BE49-F238E27FC236}">
              <a16:creationId xmlns:a16="http://schemas.microsoft.com/office/drawing/2014/main" id="{0740D8D7-5019-48C5-B690-AC07C71A84A6}"/>
            </a:ext>
          </a:extLst>
        </xdr:cNvPr>
        <xdr:cNvSpPr>
          <a:spLocks noChangeShapeType="1"/>
        </xdr:cNvSpPr>
      </xdr:nvSpPr>
      <xdr:spPr bwMode="auto">
        <a:xfrm>
          <a:off x="103822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70</xdr:row>
      <xdr:rowOff>0</xdr:rowOff>
    </xdr:from>
    <xdr:to>
      <xdr:col>9</xdr:col>
      <xdr:colOff>9525</xdr:colOff>
      <xdr:row>70</xdr:row>
      <xdr:rowOff>0</xdr:rowOff>
    </xdr:to>
    <xdr:sp macro="" textlink="">
      <xdr:nvSpPr>
        <xdr:cNvPr id="24" name="Line 23">
          <a:extLst>
            <a:ext uri="{FF2B5EF4-FFF2-40B4-BE49-F238E27FC236}">
              <a16:creationId xmlns:a16="http://schemas.microsoft.com/office/drawing/2014/main" id="{C0E32314-7754-48B2-9885-2DA95BCEA85B}"/>
            </a:ext>
          </a:extLst>
        </xdr:cNvPr>
        <xdr:cNvSpPr>
          <a:spLocks noChangeShapeType="1"/>
        </xdr:cNvSpPr>
      </xdr:nvSpPr>
      <xdr:spPr bwMode="auto">
        <a:xfrm>
          <a:off x="18097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180975</xdr:colOff>
      <xdr:row>70</xdr:row>
      <xdr:rowOff>0</xdr:rowOff>
    </xdr:from>
    <xdr:to>
      <xdr:col>12</xdr:col>
      <xdr:colOff>104775</xdr:colOff>
      <xdr:row>70</xdr:row>
      <xdr:rowOff>0</xdr:rowOff>
    </xdr:to>
    <xdr:sp macro="" textlink="">
      <xdr:nvSpPr>
        <xdr:cNvPr id="25" name="Text Box 24">
          <a:extLst>
            <a:ext uri="{FF2B5EF4-FFF2-40B4-BE49-F238E27FC236}">
              <a16:creationId xmlns:a16="http://schemas.microsoft.com/office/drawing/2014/main" id="{71B5C3CF-99D7-4005-8C05-137B545E7197}"/>
            </a:ext>
          </a:extLst>
        </xdr:cNvPr>
        <xdr:cNvSpPr txBox="1">
          <a:spLocks noChangeArrowheads="1"/>
        </xdr:cNvSpPr>
      </xdr:nvSpPr>
      <xdr:spPr bwMode="auto">
        <a:xfrm>
          <a:off x="1981200" y="127825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18</xdr:col>
      <xdr:colOff>0</xdr:colOff>
      <xdr:row>70</xdr:row>
      <xdr:rowOff>0</xdr:rowOff>
    </xdr:from>
    <xdr:to>
      <xdr:col>19</xdr:col>
      <xdr:colOff>190500</xdr:colOff>
      <xdr:row>70</xdr:row>
      <xdr:rowOff>0</xdr:rowOff>
    </xdr:to>
    <xdr:sp macro="" textlink="">
      <xdr:nvSpPr>
        <xdr:cNvPr id="26" name="Text Box 25">
          <a:extLst>
            <a:ext uri="{FF2B5EF4-FFF2-40B4-BE49-F238E27FC236}">
              <a16:creationId xmlns:a16="http://schemas.microsoft.com/office/drawing/2014/main" id="{E6ED2852-2BED-4938-96BC-00BE922E964A}"/>
            </a:ext>
          </a:extLst>
        </xdr:cNvPr>
        <xdr:cNvSpPr txBox="1">
          <a:spLocks noChangeArrowheads="1"/>
        </xdr:cNvSpPr>
      </xdr:nvSpPr>
      <xdr:spPr bwMode="auto">
        <a:xfrm>
          <a:off x="36004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18</xdr:col>
      <xdr:colOff>28575</xdr:colOff>
      <xdr:row>70</xdr:row>
      <xdr:rowOff>0</xdr:rowOff>
    </xdr:from>
    <xdr:to>
      <xdr:col>20</xdr:col>
      <xdr:colOff>19050</xdr:colOff>
      <xdr:row>70</xdr:row>
      <xdr:rowOff>0</xdr:rowOff>
    </xdr:to>
    <xdr:sp macro="" textlink="">
      <xdr:nvSpPr>
        <xdr:cNvPr id="27" name="Text Box 26">
          <a:extLst>
            <a:ext uri="{FF2B5EF4-FFF2-40B4-BE49-F238E27FC236}">
              <a16:creationId xmlns:a16="http://schemas.microsoft.com/office/drawing/2014/main" id="{8C7A4027-9B72-4EDC-95D9-4CF013446F8C}"/>
            </a:ext>
          </a:extLst>
        </xdr:cNvPr>
        <xdr:cNvSpPr txBox="1">
          <a:spLocks noChangeArrowheads="1"/>
        </xdr:cNvSpPr>
      </xdr:nvSpPr>
      <xdr:spPr bwMode="auto">
        <a:xfrm>
          <a:off x="36290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104775</xdr:colOff>
      <xdr:row>70</xdr:row>
      <xdr:rowOff>0</xdr:rowOff>
    </xdr:from>
    <xdr:to>
      <xdr:col>17</xdr:col>
      <xdr:colOff>95250</xdr:colOff>
      <xdr:row>70</xdr:row>
      <xdr:rowOff>0</xdr:rowOff>
    </xdr:to>
    <xdr:sp macro="" textlink="">
      <xdr:nvSpPr>
        <xdr:cNvPr id="28" name="Text Box 27">
          <a:extLst>
            <a:ext uri="{FF2B5EF4-FFF2-40B4-BE49-F238E27FC236}">
              <a16:creationId xmlns:a16="http://schemas.microsoft.com/office/drawing/2014/main" id="{EFAB6C66-29EF-46FF-A356-CE0D09D9E373}"/>
            </a:ext>
          </a:extLst>
        </xdr:cNvPr>
        <xdr:cNvSpPr txBox="1">
          <a:spLocks noChangeArrowheads="1"/>
        </xdr:cNvSpPr>
      </xdr:nvSpPr>
      <xdr:spPr bwMode="auto">
        <a:xfrm>
          <a:off x="31051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14</xdr:col>
      <xdr:colOff>76200</xdr:colOff>
      <xdr:row>70</xdr:row>
      <xdr:rowOff>0</xdr:rowOff>
    </xdr:from>
    <xdr:to>
      <xdr:col>16</xdr:col>
      <xdr:colOff>66675</xdr:colOff>
      <xdr:row>70</xdr:row>
      <xdr:rowOff>0</xdr:rowOff>
    </xdr:to>
    <xdr:sp macro="" textlink="">
      <xdr:nvSpPr>
        <xdr:cNvPr id="29" name="Text Box 28">
          <a:extLst>
            <a:ext uri="{FF2B5EF4-FFF2-40B4-BE49-F238E27FC236}">
              <a16:creationId xmlns:a16="http://schemas.microsoft.com/office/drawing/2014/main" id="{32B070BA-B9D3-4B76-AC4E-F1818BA93C8D}"/>
            </a:ext>
          </a:extLst>
        </xdr:cNvPr>
        <xdr:cNvSpPr txBox="1">
          <a:spLocks noChangeArrowheads="1"/>
        </xdr:cNvSpPr>
      </xdr:nvSpPr>
      <xdr:spPr bwMode="auto">
        <a:xfrm>
          <a:off x="28765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16</xdr:col>
      <xdr:colOff>104775</xdr:colOff>
      <xdr:row>70</xdr:row>
      <xdr:rowOff>0</xdr:rowOff>
    </xdr:from>
    <xdr:to>
      <xdr:col>18</xdr:col>
      <xdr:colOff>95250</xdr:colOff>
      <xdr:row>70</xdr:row>
      <xdr:rowOff>0</xdr:rowOff>
    </xdr:to>
    <xdr:sp macro="" textlink="">
      <xdr:nvSpPr>
        <xdr:cNvPr id="30" name="Text Box 29">
          <a:extLst>
            <a:ext uri="{FF2B5EF4-FFF2-40B4-BE49-F238E27FC236}">
              <a16:creationId xmlns:a16="http://schemas.microsoft.com/office/drawing/2014/main" id="{0592903C-CF80-4140-B0C0-1902E607FDE7}"/>
            </a:ext>
          </a:extLst>
        </xdr:cNvPr>
        <xdr:cNvSpPr txBox="1">
          <a:spLocks noChangeArrowheads="1"/>
        </xdr:cNvSpPr>
      </xdr:nvSpPr>
      <xdr:spPr bwMode="auto">
        <a:xfrm>
          <a:off x="33051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25</xdr:col>
      <xdr:colOff>28575</xdr:colOff>
      <xdr:row>70</xdr:row>
      <xdr:rowOff>0</xdr:rowOff>
    </xdr:from>
    <xdr:to>
      <xdr:col>27</xdr:col>
      <xdr:colOff>19050</xdr:colOff>
      <xdr:row>70</xdr:row>
      <xdr:rowOff>0</xdr:rowOff>
    </xdr:to>
    <xdr:sp macro="" textlink="">
      <xdr:nvSpPr>
        <xdr:cNvPr id="31" name="Text Box 30">
          <a:extLst>
            <a:ext uri="{FF2B5EF4-FFF2-40B4-BE49-F238E27FC236}">
              <a16:creationId xmlns:a16="http://schemas.microsoft.com/office/drawing/2014/main" id="{D404FFE3-C4A5-473D-992C-280F85BFE5FD}"/>
            </a:ext>
          </a:extLst>
        </xdr:cNvPr>
        <xdr:cNvSpPr txBox="1">
          <a:spLocks noChangeArrowheads="1"/>
        </xdr:cNvSpPr>
      </xdr:nvSpPr>
      <xdr:spPr bwMode="auto">
        <a:xfrm>
          <a:off x="50292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21</xdr:col>
      <xdr:colOff>0</xdr:colOff>
      <xdr:row>70</xdr:row>
      <xdr:rowOff>0</xdr:rowOff>
    </xdr:from>
    <xdr:to>
      <xdr:col>22</xdr:col>
      <xdr:colOff>95250</xdr:colOff>
      <xdr:row>70</xdr:row>
      <xdr:rowOff>0</xdr:rowOff>
    </xdr:to>
    <xdr:sp macro="" textlink="">
      <xdr:nvSpPr>
        <xdr:cNvPr id="32" name="Text Box 31">
          <a:extLst>
            <a:ext uri="{FF2B5EF4-FFF2-40B4-BE49-F238E27FC236}">
              <a16:creationId xmlns:a16="http://schemas.microsoft.com/office/drawing/2014/main" id="{F73C5CC3-608B-466D-85DF-FDBE31DDBB15}"/>
            </a:ext>
          </a:extLst>
        </xdr:cNvPr>
        <xdr:cNvSpPr txBox="1">
          <a:spLocks noChangeArrowheads="1"/>
        </xdr:cNvSpPr>
      </xdr:nvSpPr>
      <xdr:spPr bwMode="auto">
        <a:xfrm>
          <a:off x="4200525" y="127825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13</xdr:col>
      <xdr:colOff>190500</xdr:colOff>
      <xdr:row>70</xdr:row>
      <xdr:rowOff>0</xdr:rowOff>
    </xdr:from>
    <xdr:to>
      <xdr:col>15</xdr:col>
      <xdr:colOff>180975</xdr:colOff>
      <xdr:row>70</xdr:row>
      <xdr:rowOff>0</xdr:rowOff>
    </xdr:to>
    <xdr:sp macro="" textlink="">
      <xdr:nvSpPr>
        <xdr:cNvPr id="33" name="Text Box 32">
          <a:extLst>
            <a:ext uri="{FF2B5EF4-FFF2-40B4-BE49-F238E27FC236}">
              <a16:creationId xmlns:a16="http://schemas.microsoft.com/office/drawing/2014/main" id="{13EBAD60-FDD6-4254-AD82-ED4B42B8FCE7}"/>
            </a:ext>
          </a:extLst>
        </xdr:cNvPr>
        <xdr:cNvSpPr txBox="1">
          <a:spLocks noChangeArrowheads="1"/>
        </xdr:cNvSpPr>
      </xdr:nvSpPr>
      <xdr:spPr bwMode="auto">
        <a:xfrm>
          <a:off x="27908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19</xdr:col>
      <xdr:colOff>28575</xdr:colOff>
      <xdr:row>70</xdr:row>
      <xdr:rowOff>0</xdr:rowOff>
    </xdr:from>
    <xdr:to>
      <xdr:col>21</xdr:col>
      <xdr:colOff>0</xdr:colOff>
      <xdr:row>70</xdr:row>
      <xdr:rowOff>0</xdr:rowOff>
    </xdr:to>
    <xdr:sp macro="" textlink="">
      <xdr:nvSpPr>
        <xdr:cNvPr id="34" name="Text Box 33">
          <a:extLst>
            <a:ext uri="{FF2B5EF4-FFF2-40B4-BE49-F238E27FC236}">
              <a16:creationId xmlns:a16="http://schemas.microsoft.com/office/drawing/2014/main" id="{E8F457C8-1AAE-4D06-AD7C-7F29EECFAE5B}"/>
            </a:ext>
          </a:extLst>
        </xdr:cNvPr>
        <xdr:cNvSpPr txBox="1">
          <a:spLocks noChangeArrowheads="1"/>
        </xdr:cNvSpPr>
      </xdr:nvSpPr>
      <xdr:spPr bwMode="auto">
        <a:xfrm>
          <a:off x="3829050" y="127825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23</xdr:col>
      <xdr:colOff>28575</xdr:colOff>
      <xdr:row>70</xdr:row>
      <xdr:rowOff>0</xdr:rowOff>
    </xdr:from>
    <xdr:to>
      <xdr:col>25</xdr:col>
      <xdr:colOff>19050</xdr:colOff>
      <xdr:row>70</xdr:row>
      <xdr:rowOff>0</xdr:rowOff>
    </xdr:to>
    <xdr:sp macro="" textlink="">
      <xdr:nvSpPr>
        <xdr:cNvPr id="35" name="Text Box 34">
          <a:extLst>
            <a:ext uri="{FF2B5EF4-FFF2-40B4-BE49-F238E27FC236}">
              <a16:creationId xmlns:a16="http://schemas.microsoft.com/office/drawing/2014/main" id="{E224897B-DE5D-4199-BC99-32DDA2CB3D34}"/>
            </a:ext>
          </a:extLst>
        </xdr:cNvPr>
        <xdr:cNvSpPr txBox="1">
          <a:spLocks noChangeArrowheads="1"/>
        </xdr:cNvSpPr>
      </xdr:nvSpPr>
      <xdr:spPr bwMode="auto">
        <a:xfrm>
          <a:off x="46291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16</xdr:col>
      <xdr:colOff>114300</xdr:colOff>
      <xdr:row>70</xdr:row>
      <xdr:rowOff>0</xdr:rowOff>
    </xdr:from>
    <xdr:to>
      <xdr:col>18</xdr:col>
      <xdr:colOff>104775</xdr:colOff>
      <xdr:row>70</xdr:row>
      <xdr:rowOff>0</xdr:rowOff>
    </xdr:to>
    <xdr:sp macro="" textlink="">
      <xdr:nvSpPr>
        <xdr:cNvPr id="36" name="Text Box 35">
          <a:extLst>
            <a:ext uri="{FF2B5EF4-FFF2-40B4-BE49-F238E27FC236}">
              <a16:creationId xmlns:a16="http://schemas.microsoft.com/office/drawing/2014/main" id="{CD291D80-1887-47FB-8E15-011548241269}"/>
            </a:ext>
          </a:extLst>
        </xdr:cNvPr>
        <xdr:cNvSpPr txBox="1">
          <a:spLocks noChangeArrowheads="1"/>
        </xdr:cNvSpPr>
      </xdr:nvSpPr>
      <xdr:spPr bwMode="auto">
        <a:xfrm>
          <a:off x="33147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27</xdr:col>
      <xdr:colOff>28575</xdr:colOff>
      <xdr:row>70</xdr:row>
      <xdr:rowOff>0</xdr:rowOff>
    </xdr:from>
    <xdr:to>
      <xdr:col>30</xdr:col>
      <xdr:colOff>19050</xdr:colOff>
      <xdr:row>70</xdr:row>
      <xdr:rowOff>0</xdr:rowOff>
    </xdr:to>
    <xdr:sp macro="" textlink="">
      <xdr:nvSpPr>
        <xdr:cNvPr id="37" name="Text Box 36">
          <a:extLst>
            <a:ext uri="{FF2B5EF4-FFF2-40B4-BE49-F238E27FC236}">
              <a16:creationId xmlns:a16="http://schemas.microsoft.com/office/drawing/2014/main" id="{3333325D-5F9F-4164-A8F7-17A4716463EB}"/>
            </a:ext>
          </a:extLst>
        </xdr:cNvPr>
        <xdr:cNvSpPr txBox="1">
          <a:spLocks noChangeArrowheads="1"/>
        </xdr:cNvSpPr>
      </xdr:nvSpPr>
      <xdr:spPr bwMode="auto">
        <a:xfrm>
          <a:off x="5429250" y="12782550"/>
          <a:ext cx="590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38" name="Text Box 37">
          <a:extLst>
            <a:ext uri="{FF2B5EF4-FFF2-40B4-BE49-F238E27FC236}">
              <a16:creationId xmlns:a16="http://schemas.microsoft.com/office/drawing/2014/main" id="{01A0C065-BFC5-4F55-8C42-F8323AFBCFE3}"/>
            </a:ext>
          </a:extLst>
        </xdr:cNvPr>
        <xdr:cNvSpPr txBox="1">
          <a:spLocks noChangeArrowheads="1"/>
        </xdr:cNvSpPr>
      </xdr:nvSpPr>
      <xdr:spPr bwMode="auto">
        <a:xfrm>
          <a:off x="5429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16</xdr:col>
      <xdr:colOff>180975</xdr:colOff>
      <xdr:row>70</xdr:row>
      <xdr:rowOff>0</xdr:rowOff>
    </xdr:from>
    <xdr:to>
      <xdr:col>18</xdr:col>
      <xdr:colOff>171450</xdr:colOff>
      <xdr:row>70</xdr:row>
      <xdr:rowOff>0</xdr:rowOff>
    </xdr:to>
    <xdr:sp macro="" textlink="">
      <xdr:nvSpPr>
        <xdr:cNvPr id="39" name="Text Box 38">
          <a:extLst>
            <a:ext uri="{FF2B5EF4-FFF2-40B4-BE49-F238E27FC236}">
              <a16:creationId xmlns:a16="http://schemas.microsoft.com/office/drawing/2014/main" id="{F5BF65DE-072C-41C3-84E4-01B7EBC75091}"/>
            </a:ext>
          </a:extLst>
        </xdr:cNvPr>
        <xdr:cNvSpPr txBox="1">
          <a:spLocks noChangeArrowheads="1"/>
        </xdr:cNvSpPr>
      </xdr:nvSpPr>
      <xdr:spPr bwMode="auto">
        <a:xfrm>
          <a:off x="33813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66675</xdr:colOff>
      <xdr:row>70</xdr:row>
      <xdr:rowOff>0</xdr:rowOff>
    </xdr:from>
    <xdr:to>
      <xdr:col>16</xdr:col>
      <xdr:colOff>152400</xdr:colOff>
      <xdr:row>70</xdr:row>
      <xdr:rowOff>0</xdr:rowOff>
    </xdr:to>
    <xdr:sp macro="" textlink="">
      <xdr:nvSpPr>
        <xdr:cNvPr id="40" name="Text Box 39">
          <a:extLst>
            <a:ext uri="{FF2B5EF4-FFF2-40B4-BE49-F238E27FC236}">
              <a16:creationId xmlns:a16="http://schemas.microsoft.com/office/drawing/2014/main" id="{95DB8FF4-9AE9-4CDF-95B3-D020DCF5A860}"/>
            </a:ext>
          </a:extLst>
        </xdr:cNvPr>
        <xdr:cNvSpPr txBox="1">
          <a:spLocks noChangeArrowheads="1"/>
        </xdr:cNvSpPr>
      </xdr:nvSpPr>
      <xdr:spPr bwMode="auto">
        <a:xfrm>
          <a:off x="30670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23</xdr:col>
      <xdr:colOff>9525</xdr:colOff>
      <xdr:row>70</xdr:row>
      <xdr:rowOff>0</xdr:rowOff>
    </xdr:from>
    <xdr:to>
      <xdr:col>24</xdr:col>
      <xdr:colOff>95250</xdr:colOff>
      <xdr:row>70</xdr:row>
      <xdr:rowOff>0</xdr:rowOff>
    </xdr:to>
    <xdr:sp macro="" textlink="">
      <xdr:nvSpPr>
        <xdr:cNvPr id="41" name="Text Box 40">
          <a:extLst>
            <a:ext uri="{FF2B5EF4-FFF2-40B4-BE49-F238E27FC236}">
              <a16:creationId xmlns:a16="http://schemas.microsoft.com/office/drawing/2014/main" id="{3532E3AC-E238-4B9D-BD01-B6DC38CD3DCE}"/>
            </a:ext>
          </a:extLst>
        </xdr:cNvPr>
        <xdr:cNvSpPr txBox="1">
          <a:spLocks noChangeArrowheads="1"/>
        </xdr:cNvSpPr>
      </xdr:nvSpPr>
      <xdr:spPr bwMode="auto">
        <a:xfrm>
          <a:off x="46101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42" name="Text Box 41">
          <a:extLst>
            <a:ext uri="{FF2B5EF4-FFF2-40B4-BE49-F238E27FC236}">
              <a16:creationId xmlns:a16="http://schemas.microsoft.com/office/drawing/2014/main" id="{DC8BA71B-0403-4420-ADB0-A113D62CC8F8}"/>
            </a:ext>
          </a:extLst>
        </xdr:cNvPr>
        <xdr:cNvSpPr txBox="1">
          <a:spLocks noChangeArrowheads="1"/>
        </xdr:cNvSpPr>
      </xdr:nvSpPr>
      <xdr:spPr bwMode="auto">
        <a:xfrm>
          <a:off x="29432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43" name="Text Box 42">
          <a:extLst>
            <a:ext uri="{FF2B5EF4-FFF2-40B4-BE49-F238E27FC236}">
              <a16:creationId xmlns:a16="http://schemas.microsoft.com/office/drawing/2014/main" id="{FF7D3251-8932-4702-A3A3-159EFFCAA3B2}"/>
            </a:ext>
          </a:extLst>
        </xdr:cNvPr>
        <xdr:cNvSpPr txBox="1">
          <a:spLocks noChangeArrowheads="1"/>
        </xdr:cNvSpPr>
      </xdr:nvSpPr>
      <xdr:spPr bwMode="auto">
        <a:xfrm>
          <a:off x="29432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21</xdr:col>
      <xdr:colOff>142875</xdr:colOff>
      <xdr:row>70</xdr:row>
      <xdr:rowOff>0</xdr:rowOff>
    </xdr:from>
    <xdr:to>
      <xdr:col>23</xdr:col>
      <xdr:colOff>28575</xdr:colOff>
      <xdr:row>70</xdr:row>
      <xdr:rowOff>0</xdr:rowOff>
    </xdr:to>
    <xdr:sp macro="" textlink="">
      <xdr:nvSpPr>
        <xdr:cNvPr id="44" name="Text Box 43">
          <a:extLst>
            <a:ext uri="{FF2B5EF4-FFF2-40B4-BE49-F238E27FC236}">
              <a16:creationId xmlns:a16="http://schemas.microsoft.com/office/drawing/2014/main" id="{FAA10E37-8F09-4670-8EAD-B7959EBCC730}"/>
            </a:ext>
          </a:extLst>
        </xdr:cNvPr>
        <xdr:cNvSpPr txBox="1">
          <a:spLocks noChangeArrowheads="1"/>
        </xdr:cNvSpPr>
      </xdr:nvSpPr>
      <xdr:spPr bwMode="auto">
        <a:xfrm>
          <a:off x="43434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47625</xdr:colOff>
      <xdr:row>70</xdr:row>
      <xdr:rowOff>0</xdr:rowOff>
    </xdr:from>
    <xdr:to>
      <xdr:col>12</xdr:col>
      <xdr:colOff>133350</xdr:colOff>
      <xdr:row>70</xdr:row>
      <xdr:rowOff>0</xdr:rowOff>
    </xdr:to>
    <xdr:sp macro="" textlink="">
      <xdr:nvSpPr>
        <xdr:cNvPr id="45" name="Text Box 44">
          <a:extLst>
            <a:ext uri="{FF2B5EF4-FFF2-40B4-BE49-F238E27FC236}">
              <a16:creationId xmlns:a16="http://schemas.microsoft.com/office/drawing/2014/main" id="{59483585-471E-4A2B-97F0-52F5B87A447B}"/>
            </a:ext>
          </a:extLst>
        </xdr:cNvPr>
        <xdr:cNvSpPr txBox="1">
          <a:spLocks noChangeArrowheads="1"/>
        </xdr:cNvSpPr>
      </xdr:nvSpPr>
      <xdr:spPr bwMode="auto">
        <a:xfrm>
          <a:off x="22479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19</xdr:col>
      <xdr:colOff>66675</xdr:colOff>
      <xdr:row>70</xdr:row>
      <xdr:rowOff>0</xdr:rowOff>
    </xdr:from>
    <xdr:to>
      <xdr:col>19</xdr:col>
      <xdr:colOff>66675</xdr:colOff>
      <xdr:row>70</xdr:row>
      <xdr:rowOff>0</xdr:rowOff>
    </xdr:to>
    <xdr:sp macro="" textlink="">
      <xdr:nvSpPr>
        <xdr:cNvPr id="46" name="Line 45">
          <a:extLst>
            <a:ext uri="{FF2B5EF4-FFF2-40B4-BE49-F238E27FC236}">
              <a16:creationId xmlns:a16="http://schemas.microsoft.com/office/drawing/2014/main" id="{02E1B7BA-77EE-44DF-BBAC-8700C435B25C}"/>
            </a:ext>
          </a:extLst>
        </xdr:cNvPr>
        <xdr:cNvSpPr>
          <a:spLocks noChangeShapeType="1"/>
        </xdr:cNvSpPr>
      </xdr:nvSpPr>
      <xdr:spPr bwMode="auto">
        <a:xfrm>
          <a:off x="38671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70</xdr:row>
      <xdr:rowOff>0</xdr:rowOff>
    </xdr:from>
    <xdr:to>
      <xdr:col>22</xdr:col>
      <xdr:colOff>0</xdr:colOff>
      <xdr:row>70</xdr:row>
      <xdr:rowOff>0</xdr:rowOff>
    </xdr:to>
    <xdr:sp macro="" textlink="">
      <xdr:nvSpPr>
        <xdr:cNvPr id="47" name="Line 46">
          <a:extLst>
            <a:ext uri="{FF2B5EF4-FFF2-40B4-BE49-F238E27FC236}">
              <a16:creationId xmlns:a16="http://schemas.microsoft.com/office/drawing/2014/main" id="{48C51626-004B-490C-8153-C602E419052A}"/>
            </a:ext>
          </a:extLst>
        </xdr:cNvPr>
        <xdr:cNvSpPr>
          <a:spLocks noChangeShapeType="1"/>
        </xdr:cNvSpPr>
      </xdr:nvSpPr>
      <xdr:spPr bwMode="auto">
        <a:xfrm>
          <a:off x="44005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70</xdr:row>
      <xdr:rowOff>0</xdr:rowOff>
    </xdr:from>
    <xdr:to>
      <xdr:col>8</xdr:col>
      <xdr:colOff>38100</xdr:colOff>
      <xdr:row>70</xdr:row>
      <xdr:rowOff>0</xdr:rowOff>
    </xdr:to>
    <xdr:sp macro="" textlink="">
      <xdr:nvSpPr>
        <xdr:cNvPr id="48" name="Line 47">
          <a:extLst>
            <a:ext uri="{FF2B5EF4-FFF2-40B4-BE49-F238E27FC236}">
              <a16:creationId xmlns:a16="http://schemas.microsoft.com/office/drawing/2014/main" id="{F54995BA-3D5A-4591-9F2E-66FB6D924D88}"/>
            </a:ext>
          </a:extLst>
        </xdr:cNvPr>
        <xdr:cNvSpPr>
          <a:spLocks noChangeShapeType="1"/>
        </xdr:cNvSpPr>
      </xdr:nvSpPr>
      <xdr:spPr bwMode="auto">
        <a:xfrm>
          <a:off x="163830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70</xdr:row>
      <xdr:rowOff>0</xdr:rowOff>
    </xdr:from>
    <xdr:to>
      <xdr:col>12</xdr:col>
      <xdr:colOff>9525</xdr:colOff>
      <xdr:row>70</xdr:row>
      <xdr:rowOff>0</xdr:rowOff>
    </xdr:to>
    <xdr:sp macro="" textlink="">
      <xdr:nvSpPr>
        <xdr:cNvPr id="49" name="Line 48">
          <a:extLst>
            <a:ext uri="{FF2B5EF4-FFF2-40B4-BE49-F238E27FC236}">
              <a16:creationId xmlns:a16="http://schemas.microsoft.com/office/drawing/2014/main" id="{0B37A44F-E983-4693-8CC4-4562DC7F7C96}"/>
            </a:ext>
          </a:extLst>
        </xdr:cNvPr>
        <xdr:cNvSpPr>
          <a:spLocks noChangeShapeType="1"/>
        </xdr:cNvSpPr>
      </xdr:nvSpPr>
      <xdr:spPr bwMode="auto">
        <a:xfrm>
          <a:off x="240982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70</xdr:row>
      <xdr:rowOff>0</xdr:rowOff>
    </xdr:from>
    <xdr:to>
      <xdr:col>15</xdr:col>
      <xdr:colOff>104775</xdr:colOff>
      <xdr:row>70</xdr:row>
      <xdr:rowOff>0</xdr:rowOff>
    </xdr:to>
    <xdr:sp macro="" textlink="">
      <xdr:nvSpPr>
        <xdr:cNvPr id="50" name="Text Box 49">
          <a:extLst>
            <a:ext uri="{FF2B5EF4-FFF2-40B4-BE49-F238E27FC236}">
              <a16:creationId xmlns:a16="http://schemas.microsoft.com/office/drawing/2014/main" id="{378C5231-E688-498E-8705-A8E7CCF20C9D}"/>
            </a:ext>
          </a:extLst>
        </xdr:cNvPr>
        <xdr:cNvSpPr txBox="1">
          <a:spLocks noChangeArrowheads="1"/>
        </xdr:cNvSpPr>
      </xdr:nvSpPr>
      <xdr:spPr bwMode="auto">
        <a:xfrm>
          <a:off x="2581275" y="127825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21</xdr:col>
      <xdr:colOff>0</xdr:colOff>
      <xdr:row>70</xdr:row>
      <xdr:rowOff>0</xdr:rowOff>
    </xdr:from>
    <xdr:to>
      <xdr:col>22</xdr:col>
      <xdr:colOff>190500</xdr:colOff>
      <xdr:row>70</xdr:row>
      <xdr:rowOff>0</xdr:rowOff>
    </xdr:to>
    <xdr:sp macro="" textlink="">
      <xdr:nvSpPr>
        <xdr:cNvPr id="51" name="Text Box 50">
          <a:extLst>
            <a:ext uri="{FF2B5EF4-FFF2-40B4-BE49-F238E27FC236}">
              <a16:creationId xmlns:a16="http://schemas.microsoft.com/office/drawing/2014/main" id="{07EDB372-D8B3-45CE-94E1-5A3EC576CC7E}"/>
            </a:ext>
          </a:extLst>
        </xdr:cNvPr>
        <xdr:cNvSpPr txBox="1">
          <a:spLocks noChangeArrowheads="1"/>
        </xdr:cNvSpPr>
      </xdr:nvSpPr>
      <xdr:spPr bwMode="auto">
        <a:xfrm>
          <a:off x="42005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15</xdr:col>
      <xdr:colOff>28575</xdr:colOff>
      <xdr:row>70</xdr:row>
      <xdr:rowOff>0</xdr:rowOff>
    </xdr:from>
    <xdr:to>
      <xdr:col>17</xdr:col>
      <xdr:colOff>19050</xdr:colOff>
      <xdr:row>70</xdr:row>
      <xdr:rowOff>0</xdr:rowOff>
    </xdr:to>
    <xdr:sp macro="" textlink="">
      <xdr:nvSpPr>
        <xdr:cNvPr id="52" name="Text Box 51">
          <a:extLst>
            <a:ext uri="{FF2B5EF4-FFF2-40B4-BE49-F238E27FC236}">
              <a16:creationId xmlns:a16="http://schemas.microsoft.com/office/drawing/2014/main" id="{23ECF064-74F4-4CC9-BF85-08792585AACF}"/>
            </a:ext>
          </a:extLst>
        </xdr:cNvPr>
        <xdr:cNvSpPr txBox="1">
          <a:spLocks noChangeArrowheads="1"/>
        </xdr:cNvSpPr>
      </xdr:nvSpPr>
      <xdr:spPr bwMode="auto">
        <a:xfrm>
          <a:off x="30289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104775</xdr:colOff>
      <xdr:row>70</xdr:row>
      <xdr:rowOff>0</xdr:rowOff>
    </xdr:from>
    <xdr:to>
      <xdr:col>14</xdr:col>
      <xdr:colOff>95250</xdr:colOff>
      <xdr:row>70</xdr:row>
      <xdr:rowOff>0</xdr:rowOff>
    </xdr:to>
    <xdr:sp macro="" textlink="">
      <xdr:nvSpPr>
        <xdr:cNvPr id="53" name="Text Box 52">
          <a:extLst>
            <a:ext uri="{FF2B5EF4-FFF2-40B4-BE49-F238E27FC236}">
              <a16:creationId xmlns:a16="http://schemas.microsoft.com/office/drawing/2014/main" id="{F54E5511-30D8-4B3A-82DA-4A4B3A4A3ECB}"/>
            </a:ext>
          </a:extLst>
        </xdr:cNvPr>
        <xdr:cNvSpPr txBox="1">
          <a:spLocks noChangeArrowheads="1"/>
        </xdr:cNvSpPr>
      </xdr:nvSpPr>
      <xdr:spPr bwMode="auto">
        <a:xfrm>
          <a:off x="25050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11</xdr:col>
      <xdr:colOff>76200</xdr:colOff>
      <xdr:row>70</xdr:row>
      <xdr:rowOff>0</xdr:rowOff>
    </xdr:from>
    <xdr:to>
      <xdr:col>13</xdr:col>
      <xdr:colOff>66675</xdr:colOff>
      <xdr:row>70</xdr:row>
      <xdr:rowOff>0</xdr:rowOff>
    </xdr:to>
    <xdr:sp macro="" textlink="">
      <xdr:nvSpPr>
        <xdr:cNvPr id="54" name="Text Box 53">
          <a:extLst>
            <a:ext uri="{FF2B5EF4-FFF2-40B4-BE49-F238E27FC236}">
              <a16:creationId xmlns:a16="http://schemas.microsoft.com/office/drawing/2014/main" id="{489BC424-3687-45AD-BC03-1BEBA4000D55}"/>
            </a:ext>
          </a:extLst>
        </xdr:cNvPr>
        <xdr:cNvSpPr txBox="1">
          <a:spLocks noChangeArrowheads="1"/>
        </xdr:cNvSpPr>
      </xdr:nvSpPr>
      <xdr:spPr bwMode="auto">
        <a:xfrm>
          <a:off x="22764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13</xdr:col>
      <xdr:colOff>104775</xdr:colOff>
      <xdr:row>70</xdr:row>
      <xdr:rowOff>0</xdr:rowOff>
    </xdr:from>
    <xdr:to>
      <xdr:col>15</xdr:col>
      <xdr:colOff>95250</xdr:colOff>
      <xdr:row>70</xdr:row>
      <xdr:rowOff>0</xdr:rowOff>
    </xdr:to>
    <xdr:sp macro="" textlink="">
      <xdr:nvSpPr>
        <xdr:cNvPr id="55" name="Text Box 54">
          <a:extLst>
            <a:ext uri="{FF2B5EF4-FFF2-40B4-BE49-F238E27FC236}">
              <a16:creationId xmlns:a16="http://schemas.microsoft.com/office/drawing/2014/main" id="{A5608CB7-F474-44F9-BBE3-8492A14C11D7}"/>
            </a:ext>
          </a:extLst>
        </xdr:cNvPr>
        <xdr:cNvSpPr txBox="1">
          <a:spLocks noChangeArrowheads="1"/>
        </xdr:cNvSpPr>
      </xdr:nvSpPr>
      <xdr:spPr bwMode="auto">
        <a:xfrm>
          <a:off x="27051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22</xdr:col>
      <xdr:colOff>28575</xdr:colOff>
      <xdr:row>70</xdr:row>
      <xdr:rowOff>0</xdr:rowOff>
    </xdr:from>
    <xdr:to>
      <xdr:col>24</xdr:col>
      <xdr:colOff>19050</xdr:colOff>
      <xdr:row>70</xdr:row>
      <xdr:rowOff>0</xdr:rowOff>
    </xdr:to>
    <xdr:sp macro="" textlink="">
      <xdr:nvSpPr>
        <xdr:cNvPr id="56" name="Text Box 55">
          <a:extLst>
            <a:ext uri="{FF2B5EF4-FFF2-40B4-BE49-F238E27FC236}">
              <a16:creationId xmlns:a16="http://schemas.microsoft.com/office/drawing/2014/main" id="{BE33CA5F-94E0-41D2-8079-461E5ECAA8F4}"/>
            </a:ext>
          </a:extLst>
        </xdr:cNvPr>
        <xdr:cNvSpPr txBox="1">
          <a:spLocks noChangeArrowheads="1"/>
        </xdr:cNvSpPr>
      </xdr:nvSpPr>
      <xdr:spPr bwMode="auto">
        <a:xfrm>
          <a:off x="44291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18</xdr:col>
      <xdr:colOff>0</xdr:colOff>
      <xdr:row>70</xdr:row>
      <xdr:rowOff>0</xdr:rowOff>
    </xdr:from>
    <xdr:to>
      <xdr:col>19</xdr:col>
      <xdr:colOff>95250</xdr:colOff>
      <xdr:row>70</xdr:row>
      <xdr:rowOff>0</xdr:rowOff>
    </xdr:to>
    <xdr:sp macro="" textlink="">
      <xdr:nvSpPr>
        <xdr:cNvPr id="57" name="Text Box 56">
          <a:extLst>
            <a:ext uri="{FF2B5EF4-FFF2-40B4-BE49-F238E27FC236}">
              <a16:creationId xmlns:a16="http://schemas.microsoft.com/office/drawing/2014/main" id="{D659FC1C-D5C1-48FA-8014-2F051221CF19}"/>
            </a:ext>
          </a:extLst>
        </xdr:cNvPr>
        <xdr:cNvSpPr txBox="1">
          <a:spLocks noChangeArrowheads="1"/>
        </xdr:cNvSpPr>
      </xdr:nvSpPr>
      <xdr:spPr bwMode="auto">
        <a:xfrm>
          <a:off x="3600450" y="127825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10</xdr:col>
      <xdr:colOff>190500</xdr:colOff>
      <xdr:row>70</xdr:row>
      <xdr:rowOff>0</xdr:rowOff>
    </xdr:from>
    <xdr:to>
      <xdr:col>12</xdr:col>
      <xdr:colOff>180975</xdr:colOff>
      <xdr:row>70</xdr:row>
      <xdr:rowOff>0</xdr:rowOff>
    </xdr:to>
    <xdr:sp macro="" textlink="">
      <xdr:nvSpPr>
        <xdr:cNvPr id="58" name="Text Box 57">
          <a:extLst>
            <a:ext uri="{FF2B5EF4-FFF2-40B4-BE49-F238E27FC236}">
              <a16:creationId xmlns:a16="http://schemas.microsoft.com/office/drawing/2014/main" id="{A1750767-1F49-4FB3-818F-0BB86644DFE2}"/>
            </a:ext>
          </a:extLst>
        </xdr:cNvPr>
        <xdr:cNvSpPr txBox="1">
          <a:spLocks noChangeArrowheads="1"/>
        </xdr:cNvSpPr>
      </xdr:nvSpPr>
      <xdr:spPr bwMode="auto">
        <a:xfrm>
          <a:off x="21907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16</xdr:col>
      <xdr:colOff>28575</xdr:colOff>
      <xdr:row>70</xdr:row>
      <xdr:rowOff>0</xdr:rowOff>
    </xdr:from>
    <xdr:to>
      <xdr:col>18</xdr:col>
      <xdr:colOff>0</xdr:colOff>
      <xdr:row>70</xdr:row>
      <xdr:rowOff>0</xdr:rowOff>
    </xdr:to>
    <xdr:sp macro="" textlink="">
      <xdr:nvSpPr>
        <xdr:cNvPr id="59" name="Text Box 58">
          <a:extLst>
            <a:ext uri="{FF2B5EF4-FFF2-40B4-BE49-F238E27FC236}">
              <a16:creationId xmlns:a16="http://schemas.microsoft.com/office/drawing/2014/main" id="{EABF52B9-361B-4564-8D24-C93653BA936F}"/>
            </a:ext>
          </a:extLst>
        </xdr:cNvPr>
        <xdr:cNvSpPr txBox="1">
          <a:spLocks noChangeArrowheads="1"/>
        </xdr:cNvSpPr>
      </xdr:nvSpPr>
      <xdr:spPr bwMode="auto">
        <a:xfrm>
          <a:off x="3228975" y="127825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20</xdr:col>
      <xdr:colOff>28575</xdr:colOff>
      <xdr:row>70</xdr:row>
      <xdr:rowOff>0</xdr:rowOff>
    </xdr:from>
    <xdr:to>
      <xdr:col>22</xdr:col>
      <xdr:colOff>19050</xdr:colOff>
      <xdr:row>70</xdr:row>
      <xdr:rowOff>0</xdr:rowOff>
    </xdr:to>
    <xdr:sp macro="" textlink="">
      <xdr:nvSpPr>
        <xdr:cNvPr id="60" name="Text Box 59">
          <a:extLst>
            <a:ext uri="{FF2B5EF4-FFF2-40B4-BE49-F238E27FC236}">
              <a16:creationId xmlns:a16="http://schemas.microsoft.com/office/drawing/2014/main" id="{E6C40C80-49A8-4928-A0E4-B33670114A20}"/>
            </a:ext>
          </a:extLst>
        </xdr:cNvPr>
        <xdr:cNvSpPr txBox="1">
          <a:spLocks noChangeArrowheads="1"/>
        </xdr:cNvSpPr>
      </xdr:nvSpPr>
      <xdr:spPr bwMode="auto">
        <a:xfrm>
          <a:off x="40290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13</xdr:col>
      <xdr:colOff>114300</xdr:colOff>
      <xdr:row>70</xdr:row>
      <xdr:rowOff>0</xdr:rowOff>
    </xdr:from>
    <xdr:to>
      <xdr:col>15</xdr:col>
      <xdr:colOff>104775</xdr:colOff>
      <xdr:row>70</xdr:row>
      <xdr:rowOff>0</xdr:rowOff>
    </xdr:to>
    <xdr:sp macro="" textlink="">
      <xdr:nvSpPr>
        <xdr:cNvPr id="61" name="Text Box 60">
          <a:extLst>
            <a:ext uri="{FF2B5EF4-FFF2-40B4-BE49-F238E27FC236}">
              <a16:creationId xmlns:a16="http://schemas.microsoft.com/office/drawing/2014/main" id="{05407B3B-506C-4FCC-A621-D7D01E9197FB}"/>
            </a:ext>
          </a:extLst>
        </xdr:cNvPr>
        <xdr:cNvSpPr txBox="1">
          <a:spLocks noChangeArrowheads="1"/>
        </xdr:cNvSpPr>
      </xdr:nvSpPr>
      <xdr:spPr bwMode="auto">
        <a:xfrm>
          <a:off x="27146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24</xdr:col>
      <xdr:colOff>28575</xdr:colOff>
      <xdr:row>70</xdr:row>
      <xdr:rowOff>0</xdr:rowOff>
    </xdr:from>
    <xdr:to>
      <xdr:col>26</xdr:col>
      <xdr:colOff>19050</xdr:colOff>
      <xdr:row>70</xdr:row>
      <xdr:rowOff>0</xdr:rowOff>
    </xdr:to>
    <xdr:sp macro="" textlink="">
      <xdr:nvSpPr>
        <xdr:cNvPr id="62" name="Text Box 61">
          <a:extLst>
            <a:ext uri="{FF2B5EF4-FFF2-40B4-BE49-F238E27FC236}">
              <a16:creationId xmlns:a16="http://schemas.microsoft.com/office/drawing/2014/main" id="{A6FEEC7E-AF4F-4906-BB5D-AAB1B80A4011}"/>
            </a:ext>
          </a:extLst>
        </xdr:cNvPr>
        <xdr:cNvSpPr txBox="1">
          <a:spLocks noChangeArrowheads="1"/>
        </xdr:cNvSpPr>
      </xdr:nvSpPr>
      <xdr:spPr bwMode="auto">
        <a:xfrm>
          <a:off x="48291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63" name="Text Box 62">
          <a:extLst>
            <a:ext uri="{FF2B5EF4-FFF2-40B4-BE49-F238E27FC236}">
              <a16:creationId xmlns:a16="http://schemas.microsoft.com/office/drawing/2014/main" id="{A1F66466-BCA7-42E6-8386-D09370E2C1CA}"/>
            </a:ext>
          </a:extLst>
        </xdr:cNvPr>
        <xdr:cNvSpPr txBox="1">
          <a:spLocks noChangeArrowheads="1"/>
        </xdr:cNvSpPr>
      </xdr:nvSpPr>
      <xdr:spPr bwMode="auto">
        <a:xfrm>
          <a:off x="5429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13</xdr:col>
      <xdr:colOff>180975</xdr:colOff>
      <xdr:row>70</xdr:row>
      <xdr:rowOff>0</xdr:rowOff>
    </xdr:from>
    <xdr:to>
      <xdr:col>15</xdr:col>
      <xdr:colOff>171450</xdr:colOff>
      <xdr:row>70</xdr:row>
      <xdr:rowOff>0</xdr:rowOff>
    </xdr:to>
    <xdr:sp macro="" textlink="">
      <xdr:nvSpPr>
        <xdr:cNvPr id="64" name="Text Box 63">
          <a:extLst>
            <a:ext uri="{FF2B5EF4-FFF2-40B4-BE49-F238E27FC236}">
              <a16:creationId xmlns:a16="http://schemas.microsoft.com/office/drawing/2014/main" id="{E27D8494-C825-4F76-A4DA-44C2716E634B}"/>
            </a:ext>
          </a:extLst>
        </xdr:cNvPr>
        <xdr:cNvSpPr txBox="1">
          <a:spLocks noChangeArrowheads="1"/>
        </xdr:cNvSpPr>
      </xdr:nvSpPr>
      <xdr:spPr bwMode="auto">
        <a:xfrm>
          <a:off x="27813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12</xdr:col>
      <xdr:colOff>66675</xdr:colOff>
      <xdr:row>70</xdr:row>
      <xdr:rowOff>0</xdr:rowOff>
    </xdr:from>
    <xdr:to>
      <xdr:col>13</xdr:col>
      <xdr:colOff>152400</xdr:colOff>
      <xdr:row>70</xdr:row>
      <xdr:rowOff>0</xdr:rowOff>
    </xdr:to>
    <xdr:sp macro="" textlink="">
      <xdr:nvSpPr>
        <xdr:cNvPr id="65" name="Text Box 64">
          <a:extLst>
            <a:ext uri="{FF2B5EF4-FFF2-40B4-BE49-F238E27FC236}">
              <a16:creationId xmlns:a16="http://schemas.microsoft.com/office/drawing/2014/main" id="{3E53C212-07C2-4B83-B646-0E10E0154FBE}"/>
            </a:ext>
          </a:extLst>
        </xdr:cNvPr>
        <xdr:cNvSpPr txBox="1">
          <a:spLocks noChangeArrowheads="1"/>
        </xdr:cNvSpPr>
      </xdr:nvSpPr>
      <xdr:spPr bwMode="auto">
        <a:xfrm>
          <a:off x="246697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20</xdr:col>
      <xdr:colOff>9525</xdr:colOff>
      <xdr:row>70</xdr:row>
      <xdr:rowOff>0</xdr:rowOff>
    </xdr:from>
    <xdr:to>
      <xdr:col>21</xdr:col>
      <xdr:colOff>95250</xdr:colOff>
      <xdr:row>70</xdr:row>
      <xdr:rowOff>0</xdr:rowOff>
    </xdr:to>
    <xdr:sp macro="" textlink="">
      <xdr:nvSpPr>
        <xdr:cNvPr id="66" name="Text Box 65">
          <a:extLst>
            <a:ext uri="{FF2B5EF4-FFF2-40B4-BE49-F238E27FC236}">
              <a16:creationId xmlns:a16="http://schemas.microsoft.com/office/drawing/2014/main" id="{CCA616A4-077F-49BE-868E-51AEE729FF4B}"/>
            </a:ext>
          </a:extLst>
        </xdr:cNvPr>
        <xdr:cNvSpPr txBox="1">
          <a:spLocks noChangeArrowheads="1"/>
        </xdr:cNvSpPr>
      </xdr:nvSpPr>
      <xdr:spPr bwMode="auto">
        <a:xfrm>
          <a:off x="40100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67" name="Text Box 66">
          <a:extLst>
            <a:ext uri="{FF2B5EF4-FFF2-40B4-BE49-F238E27FC236}">
              <a16:creationId xmlns:a16="http://schemas.microsoft.com/office/drawing/2014/main" id="{163149D2-7521-4B77-B0B3-FAD34FBBAFDE}"/>
            </a:ext>
          </a:extLst>
        </xdr:cNvPr>
        <xdr:cNvSpPr txBox="1">
          <a:spLocks noChangeArrowheads="1"/>
        </xdr:cNvSpPr>
      </xdr:nvSpPr>
      <xdr:spPr bwMode="auto">
        <a:xfrm>
          <a:off x="23431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142875</xdr:colOff>
      <xdr:row>70</xdr:row>
      <xdr:rowOff>0</xdr:rowOff>
    </xdr:from>
    <xdr:to>
      <xdr:col>13</xdr:col>
      <xdr:colOff>28575</xdr:colOff>
      <xdr:row>70</xdr:row>
      <xdr:rowOff>0</xdr:rowOff>
    </xdr:to>
    <xdr:sp macro="" textlink="">
      <xdr:nvSpPr>
        <xdr:cNvPr id="68" name="Text Box 67">
          <a:extLst>
            <a:ext uri="{FF2B5EF4-FFF2-40B4-BE49-F238E27FC236}">
              <a16:creationId xmlns:a16="http://schemas.microsoft.com/office/drawing/2014/main" id="{8F00937A-FB8C-4640-BD22-26DE350E7BA6}"/>
            </a:ext>
          </a:extLst>
        </xdr:cNvPr>
        <xdr:cNvSpPr txBox="1">
          <a:spLocks noChangeArrowheads="1"/>
        </xdr:cNvSpPr>
      </xdr:nvSpPr>
      <xdr:spPr bwMode="auto">
        <a:xfrm>
          <a:off x="23431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18</xdr:col>
      <xdr:colOff>142875</xdr:colOff>
      <xdr:row>70</xdr:row>
      <xdr:rowOff>0</xdr:rowOff>
    </xdr:from>
    <xdr:to>
      <xdr:col>20</xdr:col>
      <xdr:colOff>28575</xdr:colOff>
      <xdr:row>70</xdr:row>
      <xdr:rowOff>0</xdr:rowOff>
    </xdr:to>
    <xdr:sp macro="" textlink="">
      <xdr:nvSpPr>
        <xdr:cNvPr id="69" name="Text Box 68">
          <a:extLst>
            <a:ext uri="{FF2B5EF4-FFF2-40B4-BE49-F238E27FC236}">
              <a16:creationId xmlns:a16="http://schemas.microsoft.com/office/drawing/2014/main" id="{014FB866-F24C-44CB-8799-4BEDC3FCE363}"/>
            </a:ext>
          </a:extLst>
        </xdr:cNvPr>
        <xdr:cNvSpPr txBox="1">
          <a:spLocks noChangeArrowheads="1"/>
        </xdr:cNvSpPr>
      </xdr:nvSpPr>
      <xdr:spPr bwMode="auto">
        <a:xfrm>
          <a:off x="37433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8</xdr:col>
      <xdr:colOff>47625</xdr:colOff>
      <xdr:row>70</xdr:row>
      <xdr:rowOff>0</xdr:rowOff>
    </xdr:from>
    <xdr:to>
      <xdr:col>9</xdr:col>
      <xdr:colOff>133350</xdr:colOff>
      <xdr:row>70</xdr:row>
      <xdr:rowOff>0</xdr:rowOff>
    </xdr:to>
    <xdr:sp macro="" textlink="">
      <xdr:nvSpPr>
        <xdr:cNvPr id="70" name="Text Box 69">
          <a:extLst>
            <a:ext uri="{FF2B5EF4-FFF2-40B4-BE49-F238E27FC236}">
              <a16:creationId xmlns:a16="http://schemas.microsoft.com/office/drawing/2014/main" id="{D05834FE-0D61-4FCF-90AE-2615EC871B24}"/>
            </a:ext>
          </a:extLst>
        </xdr:cNvPr>
        <xdr:cNvSpPr txBox="1">
          <a:spLocks noChangeArrowheads="1"/>
        </xdr:cNvSpPr>
      </xdr:nvSpPr>
      <xdr:spPr bwMode="auto">
        <a:xfrm>
          <a:off x="16478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16</xdr:col>
      <xdr:colOff>66675</xdr:colOff>
      <xdr:row>70</xdr:row>
      <xdr:rowOff>0</xdr:rowOff>
    </xdr:from>
    <xdr:to>
      <xdr:col>16</xdr:col>
      <xdr:colOff>66675</xdr:colOff>
      <xdr:row>70</xdr:row>
      <xdr:rowOff>0</xdr:rowOff>
    </xdr:to>
    <xdr:sp macro="" textlink="">
      <xdr:nvSpPr>
        <xdr:cNvPr id="71" name="Line 70">
          <a:extLst>
            <a:ext uri="{FF2B5EF4-FFF2-40B4-BE49-F238E27FC236}">
              <a16:creationId xmlns:a16="http://schemas.microsoft.com/office/drawing/2014/main" id="{94FD2743-2E1D-42D9-9EA4-26D7F8D726F1}"/>
            </a:ext>
          </a:extLst>
        </xdr:cNvPr>
        <xdr:cNvSpPr>
          <a:spLocks noChangeShapeType="1"/>
        </xdr:cNvSpPr>
      </xdr:nvSpPr>
      <xdr:spPr bwMode="auto">
        <a:xfrm>
          <a:off x="326707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70</xdr:row>
      <xdr:rowOff>0</xdr:rowOff>
    </xdr:from>
    <xdr:to>
      <xdr:col>19</xdr:col>
      <xdr:colOff>0</xdr:colOff>
      <xdr:row>70</xdr:row>
      <xdr:rowOff>0</xdr:rowOff>
    </xdr:to>
    <xdr:sp macro="" textlink="">
      <xdr:nvSpPr>
        <xdr:cNvPr id="72" name="Line 71">
          <a:extLst>
            <a:ext uri="{FF2B5EF4-FFF2-40B4-BE49-F238E27FC236}">
              <a16:creationId xmlns:a16="http://schemas.microsoft.com/office/drawing/2014/main" id="{2D3B25DB-3E25-42E7-A9B1-92CA5ED3B403}"/>
            </a:ext>
          </a:extLst>
        </xdr:cNvPr>
        <xdr:cNvSpPr>
          <a:spLocks noChangeShapeType="1"/>
        </xdr:cNvSpPr>
      </xdr:nvSpPr>
      <xdr:spPr bwMode="auto">
        <a:xfrm>
          <a:off x="380047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38100</xdr:colOff>
      <xdr:row>70</xdr:row>
      <xdr:rowOff>0</xdr:rowOff>
    </xdr:from>
    <xdr:to>
      <xdr:col>5</xdr:col>
      <xdr:colOff>38100</xdr:colOff>
      <xdr:row>70</xdr:row>
      <xdr:rowOff>0</xdr:rowOff>
    </xdr:to>
    <xdr:sp macro="" textlink="">
      <xdr:nvSpPr>
        <xdr:cNvPr id="73" name="Line 72">
          <a:extLst>
            <a:ext uri="{FF2B5EF4-FFF2-40B4-BE49-F238E27FC236}">
              <a16:creationId xmlns:a16="http://schemas.microsoft.com/office/drawing/2014/main" id="{B433A107-E943-4C8D-AA1F-FE10784B53D9}"/>
            </a:ext>
          </a:extLst>
        </xdr:cNvPr>
        <xdr:cNvSpPr>
          <a:spLocks noChangeShapeType="1"/>
        </xdr:cNvSpPr>
      </xdr:nvSpPr>
      <xdr:spPr bwMode="auto">
        <a:xfrm>
          <a:off x="103822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70</xdr:row>
      <xdr:rowOff>0</xdr:rowOff>
    </xdr:from>
    <xdr:to>
      <xdr:col>9</xdr:col>
      <xdr:colOff>9525</xdr:colOff>
      <xdr:row>70</xdr:row>
      <xdr:rowOff>0</xdr:rowOff>
    </xdr:to>
    <xdr:sp macro="" textlink="">
      <xdr:nvSpPr>
        <xdr:cNvPr id="74" name="Line 73">
          <a:extLst>
            <a:ext uri="{FF2B5EF4-FFF2-40B4-BE49-F238E27FC236}">
              <a16:creationId xmlns:a16="http://schemas.microsoft.com/office/drawing/2014/main" id="{4F237E54-7507-40C7-AAA2-A1C7504815B1}"/>
            </a:ext>
          </a:extLst>
        </xdr:cNvPr>
        <xdr:cNvSpPr>
          <a:spLocks noChangeShapeType="1"/>
        </xdr:cNvSpPr>
      </xdr:nvSpPr>
      <xdr:spPr bwMode="auto">
        <a:xfrm>
          <a:off x="18097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180975</xdr:colOff>
      <xdr:row>70</xdr:row>
      <xdr:rowOff>0</xdr:rowOff>
    </xdr:from>
    <xdr:to>
      <xdr:col>12</xdr:col>
      <xdr:colOff>104775</xdr:colOff>
      <xdr:row>70</xdr:row>
      <xdr:rowOff>0</xdr:rowOff>
    </xdr:to>
    <xdr:sp macro="" textlink="">
      <xdr:nvSpPr>
        <xdr:cNvPr id="75" name="Text Box 74">
          <a:extLst>
            <a:ext uri="{FF2B5EF4-FFF2-40B4-BE49-F238E27FC236}">
              <a16:creationId xmlns:a16="http://schemas.microsoft.com/office/drawing/2014/main" id="{5AAD86F7-79EB-4E96-A4C1-ED17E6FB6813}"/>
            </a:ext>
          </a:extLst>
        </xdr:cNvPr>
        <xdr:cNvSpPr txBox="1">
          <a:spLocks noChangeArrowheads="1"/>
        </xdr:cNvSpPr>
      </xdr:nvSpPr>
      <xdr:spPr bwMode="auto">
        <a:xfrm>
          <a:off x="1981200" y="127825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18</xdr:col>
      <xdr:colOff>0</xdr:colOff>
      <xdr:row>70</xdr:row>
      <xdr:rowOff>0</xdr:rowOff>
    </xdr:from>
    <xdr:to>
      <xdr:col>19</xdr:col>
      <xdr:colOff>190500</xdr:colOff>
      <xdr:row>70</xdr:row>
      <xdr:rowOff>0</xdr:rowOff>
    </xdr:to>
    <xdr:sp macro="" textlink="">
      <xdr:nvSpPr>
        <xdr:cNvPr id="76" name="Text Box 75">
          <a:extLst>
            <a:ext uri="{FF2B5EF4-FFF2-40B4-BE49-F238E27FC236}">
              <a16:creationId xmlns:a16="http://schemas.microsoft.com/office/drawing/2014/main" id="{55BF5EDB-72F8-435F-83B9-A27EA4E11A4F}"/>
            </a:ext>
          </a:extLst>
        </xdr:cNvPr>
        <xdr:cNvSpPr txBox="1">
          <a:spLocks noChangeArrowheads="1"/>
        </xdr:cNvSpPr>
      </xdr:nvSpPr>
      <xdr:spPr bwMode="auto">
        <a:xfrm>
          <a:off x="36004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xdr:from>
      <xdr:col>18</xdr:col>
      <xdr:colOff>28575</xdr:colOff>
      <xdr:row>70</xdr:row>
      <xdr:rowOff>0</xdr:rowOff>
    </xdr:from>
    <xdr:to>
      <xdr:col>20</xdr:col>
      <xdr:colOff>19050</xdr:colOff>
      <xdr:row>70</xdr:row>
      <xdr:rowOff>0</xdr:rowOff>
    </xdr:to>
    <xdr:sp macro="" textlink="">
      <xdr:nvSpPr>
        <xdr:cNvPr id="77" name="Text Box 76">
          <a:extLst>
            <a:ext uri="{FF2B5EF4-FFF2-40B4-BE49-F238E27FC236}">
              <a16:creationId xmlns:a16="http://schemas.microsoft.com/office/drawing/2014/main" id="{A3AAF752-02FC-4909-928A-A9E22BBA5266}"/>
            </a:ext>
          </a:extLst>
        </xdr:cNvPr>
        <xdr:cNvSpPr txBox="1">
          <a:spLocks noChangeArrowheads="1"/>
        </xdr:cNvSpPr>
      </xdr:nvSpPr>
      <xdr:spPr bwMode="auto">
        <a:xfrm>
          <a:off x="36290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104775</xdr:colOff>
      <xdr:row>70</xdr:row>
      <xdr:rowOff>0</xdr:rowOff>
    </xdr:from>
    <xdr:to>
      <xdr:col>17</xdr:col>
      <xdr:colOff>95250</xdr:colOff>
      <xdr:row>70</xdr:row>
      <xdr:rowOff>0</xdr:rowOff>
    </xdr:to>
    <xdr:sp macro="" textlink="">
      <xdr:nvSpPr>
        <xdr:cNvPr id="78" name="Text Box 77">
          <a:extLst>
            <a:ext uri="{FF2B5EF4-FFF2-40B4-BE49-F238E27FC236}">
              <a16:creationId xmlns:a16="http://schemas.microsoft.com/office/drawing/2014/main" id="{BDE38DB5-AD03-45C9-8924-D1A86FB9A82E}"/>
            </a:ext>
          </a:extLst>
        </xdr:cNvPr>
        <xdr:cNvSpPr txBox="1">
          <a:spLocks noChangeArrowheads="1"/>
        </xdr:cNvSpPr>
      </xdr:nvSpPr>
      <xdr:spPr bwMode="auto">
        <a:xfrm>
          <a:off x="31051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14</xdr:col>
      <xdr:colOff>76200</xdr:colOff>
      <xdr:row>70</xdr:row>
      <xdr:rowOff>0</xdr:rowOff>
    </xdr:from>
    <xdr:to>
      <xdr:col>16</xdr:col>
      <xdr:colOff>66675</xdr:colOff>
      <xdr:row>70</xdr:row>
      <xdr:rowOff>0</xdr:rowOff>
    </xdr:to>
    <xdr:sp macro="" textlink="">
      <xdr:nvSpPr>
        <xdr:cNvPr id="79" name="Text Box 78">
          <a:extLst>
            <a:ext uri="{FF2B5EF4-FFF2-40B4-BE49-F238E27FC236}">
              <a16:creationId xmlns:a16="http://schemas.microsoft.com/office/drawing/2014/main" id="{95DDE483-04EA-4F3D-8E4D-CEAEC6848019}"/>
            </a:ext>
          </a:extLst>
        </xdr:cNvPr>
        <xdr:cNvSpPr txBox="1">
          <a:spLocks noChangeArrowheads="1"/>
        </xdr:cNvSpPr>
      </xdr:nvSpPr>
      <xdr:spPr bwMode="auto">
        <a:xfrm>
          <a:off x="28765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16</xdr:col>
      <xdr:colOff>104775</xdr:colOff>
      <xdr:row>70</xdr:row>
      <xdr:rowOff>0</xdr:rowOff>
    </xdr:from>
    <xdr:to>
      <xdr:col>18</xdr:col>
      <xdr:colOff>95250</xdr:colOff>
      <xdr:row>70</xdr:row>
      <xdr:rowOff>0</xdr:rowOff>
    </xdr:to>
    <xdr:sp macro="" textlink="">
      <xdr:nvSpPr>
        <xdr:cNvPr id="80" name="Text Box 79">
          <a:extLst>
            <a:ext uri="{FF2B5EF4-FFF2-40B4-BE49-F238E27FC236}">
              <a16:creationId xmlns:a16="http://schemas.microsoft.com/office/drawing/2014/main" id="{149BE5BE-5F8E-4585-BA50-0BF3035FAE8B}"/>
            </a:ext>
          </a:extLst>
        </xdr:cNvPr>
        <xdr:cNvSpPr txBox="1">
          <a:spLocks noChangeArrowheads="1"/>
        </xdr:cNvSpPr>
      </xdr:nvSpPr>
      <xdr:spPr bwMode="auto">
        <a:xfrm>
          <a:off x="33051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25</xdr:col>
      <xdr:colOff>28575</xdr:colOff>
      <xdr:row>70</xdr:row>
      <xdr:rowOff>0</xdr:rowOff>
    </xdr:from>
    <xdr:to>
      <xdr:col>27</xdr:col>
      <xdr:colOff>19050</xdr:colOff>
      <xdr:row>70</xdr:row>
      <xdr:rowOff>0</xdr:rowOff>
    </xdr:to>
    <xdr:sp macro="" textlink="">
      <xdr:nvSpPr>
        <xdr:cNvPr id="81" name="Text Box 80">
          <a:extLst>
            <a:ext uri="{FF2B5EF4-FFF2-40B4-BE49-F238E27FC236}">
              <a16:creationId xmlns:a16="http://schemas.microsoft.com/office/drawing/2014/main" id="{B11072E2-4EDA-409D-8FAE-BB06C4ED48F7}"/>
            </a:ext>
          </a:extLst>
        </xdr:cNvPr>
        <xdr:cNvSpPr txBox="1">
          <a:spLocks noChangeArrowheads="1"/>
        </xdr:cNvSpPr>
      </xdr:nvSpPr>
      <xdr:spPr bwMode="auto">
        <a:xfrm>
          <a:off x="50292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21</xdr:col>
      <xdr:colOff>0</xdr:colOff>
      <xdr:row>70</xdr:row>
      <xdr:rowOff>0</xdr:rowOff>
    </xdr:from>
    <xdr:to>
      <xdr:col>22</xdr:col>
      <xdr:colOff>95250</xdr:colOff>
      <xdr:row>70</xdr:row>
      <xdr:rowOff>0</xdr:rowOff>
    </xdr:to>
    <xdr:sp macro="" textlink="">
      <xdr:nvSpPr>
        <xdr:cNvPr id="82" name="Text Box 81">
          <a:extLst>
            <a:ext uri="{FF2B5EF4-FFF2-40B4-BE49-F238E27FC236}">
              <a16:creationId xmlns:a16="http://schemas.microsoft.com/office/drawing/2014/main" id="{E94C3986-65A7-48CA-90C2-F685DCA6FAF2}"/>
            </a:ext>
          </a:extLst>
        </xdr:cNvPr>
        <xdr:cNvSpPr txBox="1">
          <a:spLocks noChangeArrowheads="1"/>
        </xdr:cNvSpPr>
      </xdr:nvSpPr>
      <xdr:spPr bwMode="auto">
        <a:xfrm>
          <a:off x="4200525" y="12782550"/>
          <a:ext cx="2952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13</xdr:col>
      <xdr:colOff>190500</xdr:colOff>
      <xdr:row>70</xdr:row>
      <xdr:rowOff>0</xdr:rowOff>
    </xdr:from>
    <xdr:to>
      <xdr:col>15</xdr:col>
      <xdr:colOff>180975</xdr:colOff>
      <xdr:row>70</xdr:row>
      <xdr:rowOff>0</xdr:rowOff>
    </xdr:to>
    <xdr:sp macro="" textlink="">
      <xdr:nvSpPr>
        <xdr:cNvPr id="83" name="Text Box 82">
          <a:extLst>
            <a:ext uri="{FF2B5EF4-FFF2-40B4-BE49-F238E27FC236}">
              <a16:creationId xmlns:a16="http://schemas.microsoft.com/office/drawing/2014/main" id="{E5CA177E-3E73-43F9-B74F-EEC18D536CDC}"/>
            </a:ext>
          </a:extLst>
        </xdr:cNvPr>
        <xdr:cNvSpPr txBox="1">
          <a:spLocks noChangeArrowheads="1"/>
        </xdr:cNvSpPr>
      </xdr:nvSpPr>
      <xdr:spPr bwMode="auto">
        <a:xfrm>
          <a:off x="27908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19</xdr:col>
      <xdr:colOff>28575</xdr:colOff>
      <xdr:row>70</xdr:row>
      <xdr:rowOff>0</xdr:rowOff>
    </xdr:from>
    <xdr:to>
      <xdr:col>21</xdr:col>
      <xdr:colOff>0</xdr:colOff>
      <xdr:row>70</xdr:row>
      <xdr:rowOff>0</xdr:rowOff>
    </xdr:to>
    <xdr:sp macro="" textlink="">
      <xdr:nvSpPr>
        <xdr:cNvPr id="84" name="Text Box 83">
          <a:extLst>
            <a:ext uri="{FF2B5EF4-FFF2-40B4-BE49-F238E27FC236}">
              <a16:creationId xmlns:a16="http://schemas.microsoft.com/office/drawing/2014/main" id="{6C790040-8676-464F-A784-69DF0B8870D8}"/>
            </a:ext>
          </a:extLst>
        </xdr:cNvPr>
        <xdr:cNvSpPr txBox="1">
          <a:spLocks noChangeArrowheads="1"/>
        </xdr:cNvSpPr>
      </xdr:nvSpPr>
      <xdr:spPr bwMode="auto">
        <a:xfrm>
          <a:off x="3829050" y="12782550"/>
          <a:ext cx="37147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23</xdr:col>
      <xdr:colOff>28575</xdr:colOff>
      <xdr:row>70</xdr:row>
      <xdr:rowOff>0</xdr:rowOff>
    </xdr:from>
    <xdr:to>
      <xdr:col>25</xdr:col>
      <xdr:colOff>19050</xdr:colOff>
      <xdr:row>70</xdr:row>
      <xdr:rowOff>0</xdr:rowOff>
    </xdr:to>
    <xdr:sp macro="" textlink="">
      <xdr:nvSpPr>
        <xdr:cNvPr id="85" name="Text Box 84">
          <a:extLst>
            <a:ext uri="{FF2B5EF4-FFF2-40B4-BE49-F238E27FC236}">
              <a16:creationId xmlns:a16="http://schemas.microsoft.com/office/drawing/2014/main" id="{E19470F1-07ED-4FB0-9454-3B06027AC815}"/>
            </a:ext>
          </a:extLst>
        </xdr:cNvPr>
        <xdr:cNvSpPr txBox="1">
          <a:spLocks noChangeArrowheads="1"/>
        </xdr:cNvSpPr>
      </xdr:nvSpPr>
      <xdr:spPr bwMode="auto">
        <a:xfrm>
          <a:off x="462915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16</xdr:col>
      <xdr:colOff>114300</xdr:colOff>
      <xdr:row>70</xdr:row>
      <xdr:rowOff>0</xdr:rowOff>
    </xdr:from>
    <xdr:to>
      <xdr:col>18</xdr:col>
      <xdr:colOff>104775</xdr:colOff>
      <xdr:row>70</xdr:row>
      <xdr:rowOff>0</xdr:rowOff>
    </xdr:to>
    <xdr:sp macro="" textlink="">
      <xdr:nvSpPr>
        <xdr:cNvPr id="86" name="Text Box 85">
          <a:extLst>
            <a:ext uri="{FF2B5EF4-FFF2-40B4-BE49-F238E27FC236}">
              <a16:creationId xmlns:a16="http://schemas.microsoft.com/office/drawing/2014/main" id="{585131C9-FDEF-402C-B49D-EC4CAEFF1B6D}"/>
            </a:ext>
          </a:extLst>
        </xdr:cNvPr>
        <xdr:cNvSpPr txBox="1">
          <a:spLocks noChangeArrowheads="1"/>
        </xdr:cNvSpPr>
      </xdr:nvSpPr>
      <xdr:spPr bwMode="auto">
        <a:xfrm>
          <a:off x="3314700"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1040</a:t>
          </a:r>
        </a:p>
      </xdr:txBody>
    </xdr:sp>
    <xdr:clientData/>
  </xdr:twoCellAnchor>
  <xdr:twoCellAnchor>
    <xdr:from>
      <xdr:col>27</xdr:col>
      <xdr:colOff>28575</xdr:colOff>
      <xdr:row>70</xdr:row>
      <xdr:rowOff>0</xdr:rowOff>
    </xdr:from>
    <xdr:to>
      <xdr:col>30</xdr:col>
      <xdr:colOff>19050</xdr:colOff>
      <xdr:row>70</xdr:row>
      <xdr:rowOff>0</xdr:rowOff>
    </xdr:to>
    <xdr:sp macro="" textlink="">
      <xdr:nvSpPr>
        <xdr:cNvPr id="87" name="Text Box 86">
          <a:extLst>
            <a:ext uri="{FF2B5EF4-FFF2-40B4-BE49-F238E27FC236}">
              <a16:creationId xmlns:a16="http://schemas.microsoft.com/office/drawing/2014/main" id="{93857ACE-4E86-4C5D-BDAB-60C826C5A462}"/>
            </a:ext>
          </a:extLst>
        </xdr:cNvPr>
        <xdr:cNvSpPr txBox="1">
          <a:spLocks noChangeArrowheads="1"/>
        </xdr:cNvSpPr>
      </xdr:nvSpPr>
      <xdr:spPr bwMode="auto">
        <a:xfrm>
          <a:off x="5429250" y="12782550"/>
          <a:ext cx="590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2000</a:t>
          </a:r>
        </a:p>
      </xdr:txBody>
    </xdr:sp>
    <xdr:clientData/>
  </xdr:twoCellAnchor>
  <xdr:twoCellAnchor>
    <xdr:from>
      <xdr:col>2</xdr:col>
      <xdr:colOff>142875</xdr:colOff>
      <xdr:row>70</xdr:row>
      <xdr:rowOff>0</xdr:rowOff>
    </xdr:from>
    <xdr:to>
      <xdr:col>4</xdr:col>
      <xdr:colOff>133350</xdr:colOff>
      <xdr:row>70</xdr:row>
      <xdr:rowOff>0</xdr:rowOff>
    </xdr:to>
    <xdr:sp macro="" textlink="">
      <xdr:nvSpPr>
        <xdr:cNvPr id="88" name="Text Box 87">
          <a:extLst>
            <a:ext uri="{FF2B5EF4-FFF2-40B4-BE49-F238E27FC236}">
              <a16:creationId xmlns:a16="http://schemas.microsoft.com/office/drawing/2014/main" id="{AE61BC25-FCB1-4D49-B5DE-B8C96DBC104F}"/>
            </a:ext>
          </a:extLst>
        </xdr:cNvPr>
        <xdr:cNvSpPr txBox="1">
          <a:spLocks noChangeArrowheads="1"/>
        </xdr:cNvSpPr>
      </xdr:nvSpPr>
      <xdr:spPr bwMode="auto">
        <a:xfrm>
          <a:off x="5429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0" anchor="t" upright="1"/>
        <a:lstStyle/>
        <a:p>
          <a:pPr algn="r" rtl="0">
            <a:defRPr sz="1000"/>
          </a:pPr>
          <a:r>
            <a:rPr lang="ja-JP" altLang="en-US" sz="1000" b="0" i="0" u="none" strike="noStrike" baseline="0">
              <a:solidFill>
                <a:srgbClr val="000000"/>
              </a:solidFill>
              <a:latin typeface="ＭＳ Ｐゴシック"/>
              <a:ea typeface="ＭＳ Ｐゴシック"/>
            </a:rPr>
            <a:t>1515</a:t>
          </a:r>
        </a:p>
      </xdr:txBody>
    </xdr:sp>
    <xdr:clientData/>
  </xdr:twoCellAnchor>
  <xdr:twoCellAnchor>
    <xdr:from>
      <xdr:col>16</xdr:col>
      <xdr:colOff>180975</xdr:colOff>
      <xdr:row>70</xdr:row>
      <xdr:rowOff>0</xdr:rowOff>
    </xdr:from>
    <xdr:to>
      <xdr:col>18</xdr:col>
      <xdr:colOff>171450</xdr:colOff>
      <xdr:row>70</xdr:row>
      <xdr:rowOff>0</xdr:rowOff>
    </xdr:to>
    <xdr:sp macro="" textlink="">
      <xdr:nvSpPr>
        <xdr:cNvPr id="89" name="Text Box 88">
          <a:extLst>
            <a:ext uri="{FF2B5EF4-FFF2-40B4-BE49-F238E27FC236}">
              <a16:creationId xmlns:a16="http://schemas.microsoft.com/office/drawing/2014/main" id="{2C568AE3-9BA6-45E3-97D2-5A43AADAFFBC}"/>
            </a:ext>
          </a:extLst>
        </xdr:cNvPr>
        <xdr:cNvSpPr txBox="1">
          <a:spLocks noChangeArrowheads="1"/>
        </xdr:cNvSpPr>
      </xdr:nvSpPr>
      <xdr:spPr bwMode="auto">
        <a:xfrm>
          <a:off x="338137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1880</a:t>
          </a:r>
        </a:p>
      </xdr:txBody>
    </xdr:sp>
    <xdr:clientData/>
  </xdr:twoCellAnchor>
  <xdr:twoCellAnchor>
    <xdr:from>
      <xdr:col>15</xdr:col>
      <xdr:colOff>66675</xdr:colOff>
      <xdr:row>70</xdr:row>
      <xdr:rowOff>0</xdr:rowOff>
    </xdr:from>
    <xdr:to>
      <xdr:col>16</xdr:col>
      <xdr:colOff>152400</xdr:colOff>
      <xdr:row>70</xdr:row>
      <xdr:rowOff>0</xdr:rowOff>
    </xdr:to>
    <xdr:sp macro="" textlink="">
      <xdr:nvSpPr>
        <xdr:cNvPr id="90" name="Text Box 89">
          <a:extLst>
            <a:ext uri="{FF2B5EF4-FFF2-40B4-BE49-F238E27FC236}">
              <a16:creationId xmlns:a16="http://schemas.microsoft.com/office/drawing/2014/main" id="{A4A5D929-6A11-42CF-B101-6553BCE65742}"/>
            </a:ext>
          </a:extLst>
        </xdr:cNvPr>
        <xdr:cNvSpPr txBox="1">
          <a:spLocks noChangeArrowheads="1"/>
        </xdr:cNvSpPr>
      </xdr:nvSpPr>
      <xdr:spPr bwMode="auto">
        <a:xfrm>
          <a:off x="306705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23</xdr:col>
      <xdr:colOff>9525</xdr:colOff>
      <xdr:row>70</xdr:row>
      <xdr:rowOff>0</xdr:rowOff>
    </xdr:from>
    <xdr:to>
      <xdr:col>24</xdr:col>
      <xdr:colOff>95250</xdr:colOff>
      <xdr:row>70</xdr:row>
      <xdr:rowOff>0</xdr:rowOff>
    </xdr:to>
    <xdr:sp macro="" textlink="">
      <xdr:nvSpPr>
        <xdr:cNvPr id="91" name="Text Box 90">
          <a:extLst>
            <a:ext uri="{FF2B5EF4-FFF2-40B4-BE49-F238E27FC236}">
              <a16:creationId xmlns:a16="http://schemas.microsoft.com/office/drawing/2014/main" id="{7B0D5CC0-228A-41B4-93DF-D71329C813C5}"/>
            </a:ext>
          </a:extLst>
        </xdr:cNvPr>
        <xdr:cNvSpPr txBox="1">
          <a:spLocks noChangeArrowheads="1"/>
        </xdr:cNvSpPr>
      </xdr:nvSpPr>
      <xdr:spPr bwMode="auto">
        <a:xfrm>
          <a:off x="46101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92" name="Text Box 91">
          <a:extLst>
            <a:ext uri="{FF2B5EF4-FFF2-40B4-BE49-F238E27FC236}">
              <a16:creationId xmlns:a16="http://schemas.microsoft.com/office/drawing/2014/main" id="{BBC18F1F-A4E1-4F8D-A593-B838D0FE1522}"/>
            </a:ext>
          </a:extLst>
        </xdr:cNvPr>
        <xdr:cNvSpPr txBox="1">
          <a:spLocks noChangeArrowheads="1"/>
        </xdr:cNvSpPr>
      </xdr:nvSpPr>
      <xdr:spPr bwMode="auto">
        <a:xfrm>
          <a:off x="29432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14</xdr:col>
      <xdr:colOff>142875</xdr:colOff>
      <xdr:row>70</xdr:row>
      <xdr:rowOff>0</xdr:rowOff>
    </xdr:from>
    <xdr:to>
      <xdr:col>16</xdr:col>
      <xdr:colOff>28575</xdr:colOff>
      <xdr:row>70</xdr:row>
      <xdr:rowOff>0</xdr:rowOff>
    </xdr:to>
    <xdr:sp macro="" textlink="">
      <xdr:nvSpPr>
        <xdr:cNvPr id="93" name="Text Box 92">
          <a:extLst>
            <a:ext uri="{FF2B5EF4-FFF2-40B4-BE49-F238E27FC236}">
              <a16:creationId xmlns:a16="http://schemas.microsoft.com/office/drawing/2014/main" id="{A5574888-7E79-418A-AE59-3508E1186AE3}"/>
            </a:ext>
          </a:extLst>
        </xdr:cNvPr>
        <xdr:cNvSpPr txBox="1">
          <a:spLocks noChangeArrowheads="1"/>
        </xdr:cNvSpPr>
      </xdr:nvSpPr>
      <xdr:spPr bwMode="auto">
        <a:xfrm>
          <a:off x="2943225"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21</xdr:col>
      <xdr:colOff>142875</xdr:colOff>
      <xdr:row>70</xdr:row>
      <xdr:rowOff>0</xdr:rowOff>
    </xdr:from>
    <xdr:to>
      <xdr:col>23</xdr:col>
      <xdr:colOff>28575</xdr:colOff>
      <xdr:row>70</xdr:row>
      <xdr:rowOff>0</xdr:rowOff>
    </xdr:to>
    <xdr:sp macro="" textlink="">
      <xdr:nvSpPr>
        <xdr:cNvPr id="94" name="Text Box 93">
          <a:extLst>
            <a:ext uri="{FF2B5EF4-FFF2-40B4-BE49-F238E27FC236}">
              <a16:creationId xmlns:a16="http://schemas.microsoft.com/office/drawing/2014/main" id="{D05C403A-D456-4A17-BBD7-914A5191FE05}"/>
            </a:ext>
          </a:extLst>
        </xdr:cNvPr>
        <xdr:cNvSpPr txBox="1">
          <a:spLocks noChangeArrowheads="1"/>
        </xdr:cNvSpPr>
      </xdr:nvSpPr>
      <xdr:spPr bwMode="auto">
        <a:xfrm>
          <a:off x="43434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11</xdr:col>
      <xdr:colOff>47625</xdr:colOff>
      <xdr:row>70</xdr:row>
      <xdr:rowOff>0</xdr:rowOff>
    </xdr:from>
    <xdr:to>
      <xdr:col>12</xdr:col>
      <xdr:colOff>133350</xdr:colOff>
      <xdr:row>70</xdr:row>
      <xdr:rowOff>0</xdr:rowOff>
    </xdr:to>
    <xdr:sp macro="" textlink="">
      <xdr:nvSpPr>
        <xdr:cNvPr id="95" name="Text Box 94">
          <a:extLst>
            <a:ext uri="{FF2B5EF4-FFF2-40B4-BE49-F238E27FC236}">
              <a16:creationId xmlns:a16="http://schemas.microsoft.com/office/drawing/2014/main" id="{64073A18-A844-476F-98D5-750167A98325}"/>
            </a:ext>
          </a:extLst>
        </xdr:cNvPr>
        <xdr:cNvSpPr txBox="1">
          <a:spLocks noChangeArrowheads="1"/>
        </xdr:cNvSpPr>
      </xdr:nvSpPr>
      <xdr:spPr bwMode="auto">
        <a:xfrm>
          <a:off x="2247900" y="12782550"/>
          <a:ext cx="2857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800</a:t>
          </a:r>
        </a:p>
      </xdr:txBody>
    </xdr:sp>
    <xdr:clientData/>
  </xdr:twoCellAnchor>
  <xdr:twoCellAnchor>
    <xdr:from>
      <xdr:col>19</xdr:col>
      <xdr:colOff>66675</xdr:colOff>
      <xdr:row>70</xdr:row>
      <xdr:rowOff>0</xdr:rowOff>
    </xdr:from>
    <xdr:to>
      <xdr:col>19</xdr:col>
      <xdr:colOff>66675</xdr:colOff>
      <xdr:row>70</xdr:row>
      <xdr:rowOff>0</xdr:rowOff>
    </xdr:to>
    <xdr:sp macro="" textlink="">
      <xdr:nvSpPr>
        <xdr:cNvPr id="96" name="Line 95">
          <a:extLst>
            <a:ext uri="{FF2B5EF4-FFF2-40B4-BE49-F238E27FC236}">
              <a16:creationId xmlns:a16="http://schemas.microsoft.com/office/drawing/2014/main" id="{A7D99556-FFD4-4B37-A28B-9BC68ED6A424}"/>
            </a:ext>
          </a:extLst>
        </xdr:cNvPr>
        <xdr:cNvSpPr>
          <a:spLocks noChangeShapeType="1"/>
        </xdr:cNvSpPr>
      </xdr:nvSpPr>
      <xdr:spPr bwMode="auto">
        <a:xfrm>
          <a:off x="38671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70</xdr:row>
      <xdr:rowOff>0</xdr:rowOff>
    </xdr:from>
    <xdr:to>
      <xdr:col>22</xdr:col>
      <xdr:colOff>0</xdr:colOff>
      <xdr:row>70</xdr:row>
      <xdr:rowOff>0</xdr:rowOff>
    </xdr:to>
    <xdr:sp macro="" textlink="">
      <xdr:nvSpPr>
        <xdr:cNvPr id="97" name="Line 96">
          <a:extLst>
            <a:ext uri="{FF2B5EF4-FFF2-40B4-BE49-F238E27FC236}">
              <a16:creationId xmlns:a16="http://schemas.microsoft.com/office/drawing/2014/main" id="{218A1E50-AB83-412B-B316-D887B0B1ECCF}"/>
            </a:ext>
          </a:extLst>
        </xdr:cNvPr>
        <xdr:cNvSpPr>
          <a:spLocks noChangeShapeType="1"/>
        </xdr:cNvSpPr>
      </xdr:nvSpPr>
      <xdr:spPr bwMode="auto">
        <a:xfrm>
          <a:off x="440055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70</xdr:row>
      <xdr:rowOff>0</xdr:rowOff>
    </xdr:from>
    <xdr:to>
      <xdr:col>8</xdr:col>
      <xdr:colOff>38100</xdr:colOff>
      <xdr:row>70</xdr:row>
      <xdr:rowOff>0</xdr:rowOff>
    </xdr:to>
    <xdr:sp macro="" textlink="">
      <xdr:nvSpPr>
        <xdr:cNvPr id="98" name="Line 97">
          <a:extLst>
            <a:ext uri="{FF2B5EF4-FFF2-40B4-BE49-F238E27FC236}">
              <a16:creationId xmlns:a16="http://schemas.microsoft.com/office/drawing/2014/main" id="{19A0E443-5797-4019-9743-183A7305C1C7}"/>
            </a:ext>
          </a:extLst>
        </xdr:cNvPr>
        <xdr:cNvSpPr>
          <a:spLocks noChangeShapeType="1"/>
        </xdr:cNvSpPr>
      </xdr:nvSpPr>
      <xdr:spPr bwMode="auto">
        <a:xfrm>
          <a:off x="1638300"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70</xdr:row>
      <xdr:rowOff>0</xdr:rowOff>
    </xdr:from>
    <xdr:to>
      <xdr:col>12</xdr:col>
      <xdr:colOff>9525</xdr:colOff>
      <xdr:row>70</xdr:row>
      <xdr:rowOff>0</xdr:rowOff>
    </xdr:to>
    <xdr:sp macro="" textlink="">
      <xdr:nvSpPr>
        <xdr:cNvPr id="99" name="Line 98">
          <a:extLst>
            <a:ext uri="{FF2B5EF4-FFF2-40B4-BE49-F238E27FC236}">
              <a16:creationId xmlns:a16="http://schemas.microsoft.com/office/drawing/2014/main" id="{3ECE6AB8-2B86-4F3C-9156-A6A096C70F8B}"/>
            </a:ext>
          </a:extLst>
        </xdr:cNvPr>
        <xdr:cNvSpPr>
          <a:spLocks noChangeShapeType="1"/>
        </xdr:cNvSpPr>
      </xdr:nvSpPr>
      <xdr:spPr bwMode="auto">
        <a:xfrm>
          <a:off x="2409825" y="12782550"/>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180975</xdr:colOff>
      <xdr:row>70</xdr:row>
      <xdr:rowOff>0</xdr:rowOff>
    </xdr:from>
    <xdr:to>
      <xdr:col>15</xdr:col>
      <xdr:colOff>104775</xdr:colOff>
      <xdr:row>70</xdr:row>
      <xdr:rowOff>0</xdr:rowOff>
    </xdr:to>
    <xdr:sp macro="" textlink="">
      <xdr:nvSpPr>
        <xdr:cNvPr id="100" name="Text Box 99">
          <a:extLst>
            <a:ext uri="{FF2B5EF4-FFF2-40B4-BE49-F238E27FC236}">
              <a16:creationId xmlns:a16="http://schemas.microsoft.com/office/drawing/2014/main" id="{DDEE991D-C2DF-4AF0-95E9-589B1DB60AB5}"/>
            </a:ext>
          </a:extLst>
        </xdr:cNvPr>
        <xdr:cNvSpPr txBox="1">
          <a:spLocks noChangeArrowheads="1"/>
        </xdr:cNvSpPr>
      </xdr:nvSpPr>
      <xdr:spPr bwMode="auto">
        <a:xfrm>
          <a:off x="2581275" y="12782550"/>
          <a:ext cx="523875" cy="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500</a:t>
          </a:r>
        </a:p>
      </xdr:txBody>
    </xdr:sp>
    <xdr:clientData/>
  </xdr:twoCellAnchor>
  <xdr:twoCellAnchor>
    <xdr:from>
      <xdr:col>21</xdr:col>
      <xdr:colOff>0</xdr:colOff>
      <xdr:row>70</xdr:row>
      <xdr:rowOff>0</xdr:rowOff>
    </xdr:from>
    <xdr:to>
      <xdr:col>22</xdr:col>
      <xdr:colOff>190500</xdr:colOff>
      <xdr:row>70</xdr:row>
      <xdr:rowOff>0</xdr:rowOff>
    </xdr:to>
    <xdr:sp macro="" textlink="">
      <xdr:nvSpPr>
        <xdr:cNvPr id="101" name="Text Box 100">
          <a:extLst>
            <a:ext uri="{FF2B5EF4-FFF2-40B4-BE49-F238E27FC236}">
              <a16:creationId xmlns:a16="http://schemas.microsoft.com/office/drawing/2014/main" id="{BA93C4FA-AC94-4D3C-BAD0-95B5BA2F0166}"/>
            </a:ext>
          </a:extLst>
        </xdr:cNvPr>
        <xdr:cNvSpPr txBox="1">
          <a:spLocks noChangeArrowheads="1"/>
        </xdr:cNvSpPr>
      </xdr:nvSpPr>
      <xdr:spPr bwMode="auto">
        <a:xfrm>
          <a:off x="4200525" y="12782550"/>
          <a:ext cx="3905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530</a:t>
          </a:r>
        </a:p>
      </xdr:txBody>
    </xdr:sp>
    <xdr:clientData/>
  </xdr:twoCellAnchor>
  <xdr:twoCellAnchor editAs="oneCell">
    <xdr:from>
      <xdr:col>29</xdr:col>
      <xdr:colOff>66675</xdr:colOff>
      <xdr:row>55</xdr:row>
      <xdr:rowOff>47625</xdr:rowOff>
    </xdr:from>
    <xdr:to>
      <xdr:col>32</xdr:col>
      <xdr:colOff>152400</xdr:colOff>
      <xdr:row>58</xdr:row>
      <xdr:rowOff>0</xdr:rowOff>
    </xdr:to>
    <xdr:pic>
      <xdr:nvPicPr>
        <xdr:cNvPr id="102" name="Picture 134" descr="のれん会ロゴ・小">
          <a:extLst>
            <a:ext uri="{FF2B5EF4-FFF2-40B4-BE49-F238E27FC236}">
              <a16:creationId xmlns:a16="http://schemas.microsoft.com/office/drawing/2014/main" id="{94D51BB2-ACED-408F-9EE0-CB91B29C3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10915650"/>
          <a:ext cx="695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58</xdr:row>
      <xdr:rowOff>123825</xdr:rowOff>
    </xdr:from>
    <xdr:to>
      <xdr:col>25</xdr:col>
      <xdr:colOff>152400</xdr:colOff>
      <xdr:row>61</xdr:row>
      <xdr:rowOff>57150</xdr:rowOff>
    </xdr:to>
    <xdr:sp macro="" textlink="">
      <xdr:nvSpPr>
        <xdr:cNvPr id="103" name="テキスト ボックス 102">
          <a:extLst>
            <a:ext uri="{FF2B5EF4-FFF2-40B4-BE49-F238E27FC236}">
              <a16:creationId xmlns:a16="http://schemas.microsoft.com/office/drawing/2014/main" id="{9CA7076A-73C1-42DC-907E-D3FBC1921C30}"/>
            </a:ext>
          </a:extLst>
        </xdr:cNvPr>
        <xdr:cNvSpPr txBox="1"/>
      </xdr:nvSpPr>
      <xdr:spPr>
        <a:xfrm>
          <a:off x="95250" y="10687050"/>
          <a:ext cx="505777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ja-JP" sz="1100">
              <a:solidFill>
                <a:schemeClr val="dk1"/>
              </a:solidFill>
              <a:effectLst/>
              <a:latin typeface="+mn-lt"/>
              <a:ea typeface="+mn-ea"/>
              <a:cs typeface="+mn-cs"/>
            </a:rPr>
            <a:t>↑↑↑↑↑</a:t>
          </a:r>
          <a:br>
            <a:rPr kumimoji="1" lang="en-US" altLang="ja-JP" sz="1100"/>
          </a:br>
          <a:r>
            <a:rPr kumimoji="1" lang="ja-JP" altLang="en-US" sz="1100" b="1"/>
            <a:t>相手方に渡す際に、のれん会の担当者名を記入してから渡す</a:t>
          </a:r>
        </a:p>
      </xdr:txBody>
    </xdr:sp>
    <xdr:clientData/>
  </xdr:twoCellAnchor>
  <xdr:twoCellAnchor editAs="oneCell">
    <xdr:from>
      <xdr:col>23</xdr:col>
      <xdr:colOff>104775</xdr:colOff>
      <xdr:row>26</xdr:row>
      <xdr:rowOff>295275</xdr:rowOff>
    </xdr:from>
    <xdr:to>
      <xdr:col>28</xdr:col>
      <xdr:colOff>123825</xdr:colOff>
      <xdr:row>31</xdr:row>
      <xdr:rowOff>79436</xdr:rowOff>
    </xdr:to>
    <xdr:pic>
      <xdr:nvPicPr>
        <xdr:cNvPr id="105" name="図 104">
          <a:extLst>
            <a:ext uri="{FF2B5EF4-FFF2-40B4-BE49-F238E27FC236}">
              <a16:creationId xmlns:a16="http://schemas.microsoft.com/office/drawing/2014/main" id="{69734D7C-BC8D-780F-4EC8-2274BFACE0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5105" r="10256"/>
        <a:stretch/>
      </xdr:blipFill>
      <xdr:spPr>
        <a:xfrm>
          <a:off x="4705350" y="4467225"/>
          <a:ext cx="1019175" cy="10224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26032;&#12375;&#12356;&#12501;&#12457;&#12523;&#12480;\010620&#65433;&#65416;&#65405;TR(SV&#37096;)&#36039;&#26009;\&#19979;&#26399;&#26041;&#37341;&#30330;&#34920;&#20250;\&#20303;&#23429;&#12539;&#20184;&#21152;&#20385;&#20516;\7&#26376;\7&#65374;9&#26376;&#19978;&#26041;&#20462;&#27491;&#35336;&#30011;\&#20303;&#23429;&#12539;&#20184;&#21152;&#20385;&#20516;\6&#26376;\Desktop%20Folder\&#20303;&#23429;&#12539;&#20184;&#21152;&#20385;&#20516;\6&#26376;\32&#26399;&#12521;&#12452;&#12531;&#37096;&#3827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34-4&#24441;&#21729;&#20250;\34-3&#25968;&#20516;&#36039;&#26009;324\&#25968;&#20516;&#36039;&#26009;\&#24185;&#37096;&#20250;&#12539;&#24441;&#21729;&#20250;\&#25968;&#20516;&#36039;&#26009;\34&#24441;&#21729;&#20250;&#36039;&#26009;&#20316;&#25104;\&#31038;&#21729;&#25968;\&#65299;&#65298;&#26399;&#65301;&#26376;&#24230;&#26376;&#27425;&#27770;&#31639;&#22577;&#21578;&#2636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ec-aki\&#65350;&#65347;&#25903;&#25588;&#20849;&#26377;\WINDOWS\Temporary%20Internet%20Files\Content.IE5\UF8FA58D\Documents%20and%20Settings\Administrator\Local%20Settings\Temporary%20Internet%20Files\Content.IE5\CDU7ODU3\&#20013;&#37326;&#12450;&#12531;&#12465;&#12540;&#12488;.xls"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SE.XLS?C4371A3B" TargetMode="External"/><Relationship Id="rId1" Type="http://schemas.openxmlformats.org/officeDocument/2006/relationships/externalLinkPath" Target="file:///\\C4371A3B\MTX_SE.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SA.XLS?C4371A3B" TargetMode="External"/><Relationship Id="rId1" Type="http://schemas.openxmlformats.org/officeDocument/2006/relationships/externalLinkPath" Target="file:///\\C4371A3B\MTX_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windows\TEMP\A&#65409;&#65392;&#65425;&#20840;&#20307;\&#23665;&#38525;&#12516;&#12490;&#12475;\&#23665;&#38525;&#12516;&#12490;&#12475;&#26989;&#21209;&#35373;&#3533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12391;&#12377;&#12367;&#12392;&#12387;&#12407;\My%20Documents\KnowHow&#38598;\73-&#25552;&#26696;&#26360;\02-&#24314;&#35373;\980611BNHX\&#12495;&#12454;&#12473;&#12513;&#12540;&#12459;&#12540;\&#26093;&#21270;&#25104;&#12504;&#12540;&#12505;&#12523;\(A1)&#27161;&#28310;&#21270;\&#24314;&#35373;&#21942;&#26989;&#12484;&#12540;&#12523;\&#21942;&#26989;&#12484;&#12540;&#12523;\(A2)&#12463;&#12521;&#12452;&#12450;&#12531;&#12488;\&#21335;&#20986;\&#12484;&#12540;&#12523;\970109;&#21335;&#20986;&#35373;&#35336;&#24037;&#20107;&#35696;&#20107;&#37682;.xls" TargetMode="External"/></Relationships>
</file>

<file path=xl/externalLinks/_rels/externalLink16.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NA.XLS?C4371A3B" TargetMode="External"/><Relationship Id="rId1" Type="http://schemas.openxmlformats.org/officeDocument/2006/relationships/externalLinkPath" Target="file:///\\C4371A3B\MTX_NA.XLS"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OM.XLS?C4371A3B" TargetMode="External"/><Relationship Id="rId1" Type="http://schemas.openxmlformats.org/officeDocument/2006/relationships/externalLinkPath" Target="file:///\\C4371A3B\MTX_O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WINDOWS\TEMP\&#26032;&#12375;&#12356;&#12501;&#12457;&#12523;&#12480;\010620&#65433;&#65416;&#65405;TR(SV&#37096;)&#36039;&#26009;\&#31038;&#20869;&#25945;&#32946;&#30740;&#20462;\990803&#25945;&#32946;&#30740;&#20462;PJ&#20225;&#30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12501;&#12472;&#12475;&#12452;\&#12362;&#12402;&#12388;&#23478;PJ\020619&#22679;&#26412;&#12373;&#12435;&#12362;&#12402;&#12388;&#23478;&#12524;&#12499;&#12517;&#12540;&#36039;&#26009;\&#21407;&#20385;&#29575;&#20302;&#28187;\&#12513;&#12491;&#12517;&#12540;&#26908;&#35342;&#12501;&#12457;&#12540;&#12510;&#12483;&#12488;&#65288;&#26368;&#2603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y%20Documents\FCC\&#12463;&#12521;&#12452;&#12450;&#12531;&#12488;\&#12479;&#12522;&#12540;&#12474;\011103&#37329;&#20117;&#12373;&#12435;&#36039;&#26009;\&#12452;&#12487;&#12450;&#21193;&#24375;&#20250;\&#31532;2&#22238;&#21193;&#24375;&#20250;\&#65327;&#65325;&#65333;&#65327;&#65325;&#65333;\&#12471;&#12511;&#12517;&#12524;&#12540;&#12471;&#12519;&#12531;\0&#20141;\&#24215;&#33303;&#29992;\&#12452;&#12487;&#12450;&#12522;&#12531;&#12463;\&#12362;&#12416;&#12425;&#12356;&#12377;\&#12405;&#12425;&#12435;&#12377;&#20141;\F&#20141;&#22823;&#38442;&#24773;&#22577;\19990220PM&#30740;&#20462;\TopReview\971117_TR&#20013;&#32076;\&#19979;&#26399;&#26041;&#37341;&#30330;&#34920;&#20250;\&#20303;&#23429;&#12539;&#20184;&#21152;&#20385;&#20516;\7&#26376;\7&#65374;9&#26376;&#19978;&#26041;&#20462;&#27491;&#35336;&#30011;\&#20303;&#23429;&#12539;&#20184;&#21152;&#20385;&#20516;\6&#26376;\Desktop%20Folder\&#20303;&#23429;&#12539;&#20184;&#21152;&#20385;&#20516;\6&#26376;\32&#26399;&#12521;&#12452;&#12531;&#37096;&#38272;"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esv10\food\Documents%20and%20Settings\TSUGAWA.TAKUYA\&#12487;&#12473;&#12463;&#12488;&#12483;&#12503;\&#19968;&#26178;&#20445;&#23384;&#12501;&#12457;&#12523;&#12480;&#12540;\PV0907&#65374;\IE&#25163;&#27861;&#23398;&#32722;&#36039;&#26009;\IE&#12510;&#12491;&#12517;&#12450;&#12523;\&#65308;&#12510;&#12491;&#12517;&#12450;&#12523;&#32232;&#65310;&#12304;IESV&#37096;&#12510;&#12491;&#12517;&#12450;&#12523;&#12305;\&#12392;&#12426;&#37444;\&#12428;&#12356;&#12354;&#12358;&#1238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S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A1)&#27161;&#28310;&#21270;\&#24314;&#35373;&#21942;&#26989;&#12484;&#12540;&#12523;\&#21942;&#26989;&#12484;&#12540;&#12523;\(A2)&#12463;&#12521;&#12452;&#12450;&#12531;&#12488;\&#21335;&#20986;\&#12484;&#12540;&#12523;\970109;&#21335;&#20986;&#35373;&#35336;&#24037;&#20107;&#35696;&#20107;&#3768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OVERA&#12469;&#12540;&#12496;\&#12514;&#12505;&#12521;\&#20250;&#35696;&#36039;&#26009;\&#65427;&#65421;&#65438;&#65431;&#20840;&#20307;&#20250;&#35696;\&#65302;&#2637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Exchhq01\maccom\My%20Documents\TopReview\971117_TR&#20013;&#32076;\&#19979;&#26399;&#26041;&#37341;&#30330;&#34920;&#20250;\&#20303;&#23429;&#12539;&#20184;&#21152;&#20385;&#20516;\7&#26376;\7&#65374;9&#26376;&#19978;&#26041;&#20462;&#27491;&#35336;&#30011;\&#20303;&#23429;&#12539;&#20184;&#21152;&#20385;&#20516;\6&#26376;\Desktop%20Folder\&#20303;&#23429;&#12539;&#20184;&#21152;&#20385;&#20516;\6&#26376;\32&#26399;&#12521;&#12452;&#12531;&#37096;&#38272;"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nts%20and%20Settings\YAHIRO.YUUJI\My%20Documents\CMY\&#30740;&#20462;\050329&#12304;CMY&#12305;&#37089;&#21496;&#12373;&#12435;&#12524;&#12499;&#12517;&#12540;&#36039;&#26009;\050324&#12304;CMY&#12305;&#38525;&#24422;&#12373;&#12435;&#12524;&#12499;&#12517;&#12540;&#36039;&#26009;\My%20Documents\&#25351;&#23566;&#20808;\&#12489;&#12522;&#12540;&#12512;&#12522;&#12531;&#12463;\&#21942;&#26989;&#31649;&#29702;\&#12452;&#12487;&#12450;\&#12405;&#12425;&#12435;&#12377;&#20141;\&#19981;&#35201;\&#12452;&#12487;&#12450;&#12522;&#12531;&#12463;\&#27743;&#22338;&#24215;\&#21942;&#26989;&#26085;&#22577;&#31649;&#29702;&#65305;&#65305;&#65295;&#653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WA.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WINDOWS\TEMP\&#12392;&#12426;&#37444;\&#26989;&#21209;&#35373;&#35336;&#26360;&#26368;&#26032;&#29256;\1025&#65374;New&#12392;&#12426;&#37444;\&#65328;&#65334;&#65332;&#65332;&#12288;&#26989;&#21209;&#35373;&#35336;&#26360;\&#12304;&#26262;&#20013;&#12305;\&#12304;&#26262;&#20013;&#12305;&#26908;&#35388;&#38306;&#36899;\&#12304;&#26262;&#20013;&#12305;&#20104;&#35211;\&#29694;&#22312;&#12398;&#26989;&#21209;\SV&#12288;&#26262;&#20013;\&#26262;&#20013;&#12288;&#22577;&#21578;&#26360;\&#24215;&#33303;&#12398;&#29366;&#27841;&#22577;&#21578;\&#12450;&#12531;&#12465;&#12540;&#12488;&#38598;&#35336;&#34920;(&#12511;&#12461;&#12514;&#12488;&#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nts%20and%20Settings\YAHIRO.YUUJI\My%20Documents\CMY\&#30740;&#20462;\050329&#12304;CMY&#12305;&#37089;&#21496;&#12373;&#12435;&#12524;&#12499;&#12517;&#12540;&#36039;&#26009;\050324&#12304;CMY&#12305;&#38525;&#24422;&#12373;&#12435;&#12524;&#12499;&#12517;&#12540;&#36039;&#26009;\WINDOWS\TEMP\&#25351;&#23566;&#38306;&#36899;\FS&#38306;&#36899;\&#26806;&#21407;&#12481;&#12540;&#12512;\&#12488;&#12521;&#12501;&#12451;\&#26806;&#21407;&#12481;&#12540;&#12512;\&#12488;&#12521;&#12501;&#12451;\&#12488;&#12521;&#12501;&#12451;&#26368;&#36969;&#24115;&#31080;&#39006;&#26696;.xls" TargetMode="External"/></Relationships>
</file>

<file path=xl/externalLinks/_rels/externalLink29.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OO.XLS?C4371A3B" TargetMode="External"/><Relationship Id="rId1" Type="http://schemas.openxmlformats.org/officeDocument/2006/relationships/externalLinkPath" Target="file:///\\C4371A3B\MTX_O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iler\d\&#65315;&#65332;&#65315;\&#65316;&#65323;\My%20Documents\&#65401;&#65437;&#65404;&#65438;&#35211;&#313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OVERA&#12469;&#12540;&#12496;\&#12514;&#12505;&#12521;\&#20250;&#35696;&#36039;&#26009;\&#65427;&#65421;&#65438;&#65431;&#20840;&#20307;&#20250;&#35696;\&#65427;&#65421;&#65438;&#65431;&#20840;&#20307;&#20250;&#35696;\&#65302;&#2637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DOCUME~1\TULLY'~1\LOCALS~1\Temp\&#12479;&#12522;&#12540;&#12474;&#65325;&#65326;&#39592;&#23376;\&#12452;&#12487;&#12450;&#21193;&#24375;&#20250;\&#31532;2&#22238;&#21193;&#24375;&#20250;\&#65327;&#65325;&#65333;&#65327;&#65325;&#65333;\&#12471;&#12511;&#12517;&#12524;&#12540;&#12471;&#12519;&#12531;\0&#20141;\&#24215;&#33303;&#29992;\&#35336;&#25968;&#31649;&#29702;\&#20013;&#32076;\000523&#12452;&#12487;&#12450;&#12539;&#12522;&#12531;&#12463;&#20013;&#3207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ocuments%20and%20Settings\YAHIRO.YUUJI\My%20Documents\CMY\&#30740;&#20462;\050329&#12304;CMY&#12305;&#37089;&#21496;&#12373;&#12435;&#12524;&#12499;&#12517;&#12540;&#36039;&#26009;\050324&#12304;CMY&#12305;&#38525;&#24422;&#12373;&#12435;&#12524;&#12499;&#12517;&#12540;&#36039;&#26009;\WINDOWS\TEMP\&#22303;&#38291;&#35386;&#26029;\&#22303;&#38291;&#12539;&#21644;&#27665;&#27604;&#366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DOCUME~1\LOYOSH~1.KAI\LOCALS~1\TEMP\~EXTMP00\&#26413;&#24140;&#26178;&#35336;&#21488;&#24215;ST&#28310;&#20633;&#35611;&#24231;&#36039;&#26009;\PC&#8594;FM\P&#65423;&#65412;&#26032;&#2011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KONG\R&amp;D&#12510;&#12491;&#12517;&#12450;\My%20Documents\&#32076;&#21942;&#38283;&#30330;\R&amp;DDIPS\&#12484;&#12540;&#12523;&#19968;&#35239;\R&amp;D&#25351;&#23566;&#65423;&#65414;&#65389;&#65393;&#65433;\P&#65423;&#65412;&#65404;&#65392;&#654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KONG\R&amp;D&#12510;&#12491;&#12517;&#12450;\&#20986;&#36864;&#21220;\&#20986;&#36864;PROG\&#20986;&#3686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Documents%20and%20Settings\YAHIRO.YUUJI\My%20Documents\CMY\&#30740;&#20462;\050329&#12304;CMY&#12305;&#37089;&#21496;&#12373;&#12435;&#12524;&#12499;&#12517;&#12540;&#36039;&#26009;\050324&#12304;CMY&#12305;&#38525;&#24422;&#12373;&#12435;&#12524;&#12499;&#12517;&#12540;&#36039;&#26009;\Documents%20and%20Settings\mariko\&#12487;&#12473;&#12463;&#12488;&#12483;&#12503;\&#26032;&#12513;&#12491;&#12517;&#12540;&#27083;&#24819;\&#26262;&#20013;&#12501;&#12457;&#12523;&#12480;\&#65318;&#65315;&#26412;&#37096;\&#26989;&#21209;&#38283;&#30330;&#23460;\&#20225;&#30011;&#25512;&#36914;&#23460;\&#26032;&#65319;&#12513;&#12491;&#12517;&#12540;\&#21152;&#30431;&#24215;&#27096;&#26032;&#12513;&#12491;&#12517;&#12540;&#12502;&#12483;&#12463;&#23566;&#20837;&#20225;&#30011;&#26360;%20(version%20&#652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server\d\WINDOWS\Temporary%20Internet%20Files\Content.IE5\C3WNGPIB\&#12362;&#12402;&#12388;&#23478;&#36865;&#20184;&#29992;\7&#26376;&#12362;&#12402;&#12388;&#12420;&#26032;&#23487;&#24215;&#21336;&#20385;&#12522;&#12473;&#12488;&#6529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s-server\d\WINDOWS\Temporary%20Internet%20Files\Content.IE5\C3WNGPIB\&#28779;&#12398;&#38899;&#39135;&#26448;&#21336;&#20385;&#65411;&#65438;&#65392;&#65408;2002.12.1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WINDOWS\TEMP\&#12414;&#12392;&#124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WINDOWS\TEMP\&#12392;&#12426;&#12390;&#12388;\1109&#12288;&#12304;&#12392;&#12426;&#37444;&#12305;&#12463;&#12524;&#12540;&#12512;&#20998;&#26512;&#65288;&#19968;&#24215;&#33303;&#12354;&#12383;&#12426;&#12463;&#12524;&#12540;&#12512;&#25512;&#31227;&#35352;&#36617;&#65289;.xls" TargetMode="External"/></Relationships>
</file>

<file path=xl/externalLinks/_rels/externalLink40.xml.rels><?xml version="1.0" encoding="UTF-8" standalone="yes"?>
<Relationships xmlns="http://schemas.openxmlformats.org/package/2006/relationships"><Relationship Id="rId2" Type="http://schemas.microsoft.com/office/2019/04/relationships/externalLinkLongPath" Target="file:///D:\WINDOWS\&#65411;&#65438;&#65405;&#65400;&#65412;&#65391;&#65420;&#65439;\&#23436;&#25104;&#21697;\&#22577;&#21578;&#20250;&#12414;&#12391;&#12398;&#12362;&#12402;&#12388;&#23478;\&#12392;&#12426;&#37444;&#65321;&#65317;&#35386;&#26029;\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WA.XLS?C4371A3B" TargetMode="External"/><Relationship Id="rId1" Type="http://schemas.openxmlformats.org/officeDocument/2006/relationships/externalLinkPath" Target="file:///\\C4371A3B\MTX_W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TSERVER\JK&#20107;&#26989;&#37096;\My%20Documents\&#20250;&#35696;&#36039;&#26009;\USERVOL2Desktop%20Folder\&#24185;&#37096;&#20250;\&#21942;&#26989;&#20225;&#30011;\9&#26376;&#24185;&#37096;&#20250;&#29992;\4&#21322;&#26399;\1&#65374;4&#35336;&#30011;"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sv02\food\CISG\&#12450;&#12531;&#12465;&#12540;&#12488;\&#12375;&#12419;&#12406;&#29275;\&#12375;&#12419;&#12406;&#29275;&#26716;&#26032;&#20998;&#26512;&#65297;10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IE.YANAGISAWA\&#20013;&#32076;&#36039;&#26009;\windows\TEMP\USERVOL2Desktop%20Folder\&#24185;&#37096;&#20250;\&#30690;&#37326;&#33256;&#26178;"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MIE.YANAGISAWA\&#20013;&#32076;&#36039;&#26009;\windows\TEMP\USERVOL2Desktop%20Folder\&#24185;&#37096;&#20250;\&#21942;&#26989;&#20225;&#30011;\9&#26376;&#24185;&#37096;&#20250;&#29992;\4&#21322;&#26399;\1&#65374;4&#35336;&#30011;"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FTSERVER\JK&#20107;&#26989;&#37096;\My%20Documents\&#20250;&#35696;&#36039;&#26009;\USERVOL2Desktop%20Folder\&#24185;&#37096;&#20250;\&#30690;&#37326;&#33256;&#26178;"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TSERVER\&#24185;&#37096;&#20250;\My%20Documents\&#29305;&#26989;&#25913;&#35330;PJ\991111&#29305;&#26989;MTG\990917&#29305;&#26989;MTG&#36039;&#26009;\backup\&#65299;&#65301;&#26399;&#65328;&#65325;&#21046;&#24230;&#35211;&#30452;&#12375;\&#12362;&#20181;&#20107;\34&#26399;&#20104;&#31639;\&#31038;&#21729;&#25968;\&#31649;&#29702;&#26412;&#37096;&#38263;&#23460;\32&#26399;&#24441;&#21729;&#20250;\1&#26376;&#24230;\&#65299;&#65298;&#26399;&#65297;&#26376;&#24230;&#26376;&#27425;&#27770;&#31639;&#22577;&#21578;&#26360;"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MIE.YANAGISAWA\&#20013;&#32076;&#36039;&#26009;\windows\TEMP\USERVOL2Desktop%20Folder\&#24185;&#37096;&#20250;\&#21942;&#26989;&#20225;&#30011;\9&#26376;&#24185;&#37096;&#20250;&#29992;\4&#21322;&#26399;\%20&#20250;&#35696;&#36039;&#26009;\&#20250;&#21729;&#25968;"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on_svr2\user3\&#65416;&#65391;&#65412;&#24185;&#37096;&#20250;\%05%0cRAM%20&#12487;&#12451;&#12473;&#12463;My%20Documents\Venturelink\REVIEW\R1222\Rebiew\Data%20Folder\A.&#25968;&#20516;&#38306;&#36899;\&#20013;&#32076;\13&#26399;&#20013;&#32076;\Data%20Folder\A.&#25968;&#20516;&#38306;&#36899;\&#20013;&#32076;\13&#26399;&#20013;&#32076;\&#35199;13&#26399;&#20013;&#32076;"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My%20Documents\WIS\&#36039;&#2600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O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WINDOWS\Temporary%20Internet%20Files\Content.IE5\SZQ9W9QH\0820&#36913;&#27425;&#22577;&#2157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D:\WINDOWS\TEMP\&#26032;&#12375;&#12356;&#12501;&#12457;&#12523;&#12480;\010620&#65433;&#65416;&#65405;TR(SV&#37096;)&#36039;&#26009;\34&#26399;&#26989;&#21209;\34&#26399;&#20184;&#21152;&#20385;&#20516;&#23455;&#32318;\%05\T-133&#26399;&#32207;&#25913;&#21892;&#20184;&#21152;\2&#37096;&#26376;&#21029;&#20491;&#20154;&#23455;&#32318;"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XCHTK01\maccom\35&#26399;&#32076;&#21942;&#38283;&#30330;&#37096;\34&#26399;&#32076;&#21942;&#38283;&#30330;&#65298;&#37096;\&#20184;&#21152;&#20385;&#20516;\T-133&#26399;&#32207;&#25913;&#21892;&#20184;&#21152;\2&#37096;&#26376;&#21029;&#20491;&#20154;&#23455;&#32318;"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Documents%20and%20Settings\TK.Hidetoshi.Iijima\Local%20Settings\Temporary%20Internet%20Files\Content.IE5\0PQXA5IJ\&#65301;&#26376;&#26411;&#23450;&#26399;&#20154;&#21729;\&#65298;&#65296;&#65296;&#65297;&#24180;&#65300;&#26376;&#26411;&#26178;&#28857;&#23450;&#26399;&#20154;&#21729;\2001&#24180;4&#26376;&#26411;&#26178;&#28857;&#23450;&#26399;&#20154;&#2172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XCHTK01\Maccom\My%20Documents\&#19979;&#26399;&#26041;&#37341;&#30330;&#34920;&#20250;\&#20303;&#23429;&#12539;&#20184;&#21152;&#20385;&#20516;\7&#26376;\7&#65374;9&#26376;&#19978;&#26041;&#20462;&#27491;&#35336;&#30011;\&#20303;&#23429;&#12539;&#20184;&#21152;&#20385;&#20516;\6&#26376;\Desktop%20Folder\&#20303;&#23429;&#12539;&#20184;&#21152;&#20385;&#20516;\6&#26376;\32&#26399;&#12521;&#12452;&#12531;&#37096;&#38272;"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IE.YANAGISAWA\&#20013;&#32076;&#36039;&#26009;\windows\TEMP\DATE(D)\chuukei\&#37096;&#38272;&#30330;&#34920;&#20250;\&#20013;&#32076;\&#65297;&#65302;&#20013;&#32076;\&#39592;&#23376;&#20107;&#25512;021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DOCUME~1\TULLY'~1\LOCALS~1\Temp\&#12479;&#12522;&#12540;&#12474;\&#12479;&#12522;&#12540;&#12474;&#65325;&#65326;&#39592;&#23376;\&#12452;&#12487;&#12450;&#21193;&#24375;&#20250;\&#31532;2&#22238;&#21193;&#24375;&#20250;\&#65327;&#65325;&#65333;&#65327;&#65325;&#65333;\&#12471;&#12511;&#12517;&#12524;&#12540;&#12471;&#12519;&#12531;\0&#20141;\&#24215;&#33303;&#29992;\&#35336;&#25968;&#31649;&#29702;\&#20013;&#32076;\000523&#12452;&#12487;&#12450;&#12539;&#12522;&#12531;&#12463;&#20013;&#32076;.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DOCUME~1\LOYOSH~1.KAI\LOCALS~1\TEMP\~EXTMP00\&#26413;&#24140;&#26178;&#35336;&#21488;&#24215;ST&#28310;&#20633;&#35611;&#24231;&#36039;&#26009;\&#65411;&#65438;&#65392;&#65408;&#65392;&#22793;&#255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N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34-4&#24441;&#21729;&#20250;\34-3&#25968;&#20516;&#36039;&#26009;324\&#25968;&#20516;&#36039;&#26009;\&#24185;&#37096;&#20250;&#12539;&#24441;&#21729;&#20250;\&#25968;&#20516;&#36039;&#26009;\34&#24441;&#21729;&#20250;&#36039;&#26009;&#20316;&#25104;\&#31038;&#21729;&#25968;\&#31649;&#29702;&#26412;&#37096;&#38263;&#23460;\32&#26399;&#24441;&#21729;&#20250;\1&#26376;&#24230;\&#65299;&#65298;&#26399;&#65297;&#26376;&#24230;&#26376;&#27425;&#27770;&#31639;&#22577;&#21578;&#2636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OM.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2463;&#12521;&#12452;&#12450;&#12531;&#12488;\&#12456;&#12473;&#12486;&#12540;&#12488;&#12475;&#12452;&#12527;\&#65328;&#65322;&#28310;&#20633;\KnowHow&#38598;\92-&#26408;&#19979;KH\980117\BUSINESS\&#12288;&#12288;&#35696;&#20107;&#37682;&#12288;&#12288;&#65288;&#65400;&#65431;&#65394;&#65393;&#65437;&#65412;&#21029;&#65289;\&#65331;&#65320;&#26481;&#21271;\BUSINESS\&#12288;&#12288;&#35696;&#20107;&#37682;&#12288;&#12288;&#65288;&#65400;&#65431;&#65394;&#65393;&#65437;&#65412;&#21029;&#65289;\&#65331;&#65320;&#26481;&#21271;\BUSINESS\&#12288;&#12288;&#35696;&#20107;&#37682;&#12288;&#12288;&#65288;&#65400;&#65431;&#65394;&#65393;&#65437;&#65412;&#21029;&#65289;\&#65331;&#65320;&#26481;&#21271;\BUSINESS\&#65410;&#65392;&#65433;&#12539;&#65423;&#65414;&#65389;&#65393;&#65433;\STEP&#21029;\&#36861;&#23458;\BUSINESS\&#65410;&#65392;&#65433;&#12539;&#65423;&#65414;&#65389;&#65393;&#65433;\STEP&#21029;\&#36861;&#23458;\MTX_S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2西支援　数値実績"/>
      <sheetName val="5_1_2西支援_数値実績"/>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2)販管累計実績前年対"/>
      <sheetName val="4_2_販管累計実績前年対"/>
      <sheetName val="4_2__________"/>
      <sheetName val="具体施策検討"/>
    </sheet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野"/>
      <sheetName val="集計表"/>
      <sheetName val="集計表２"/>
    </sheetNames>
    <sheetDataSet>
      <sheetData sheetId="0">
        <row r="5">
          <cell r="H5" t="str">
            <v>年齢</v>
          </cell>
          <cell r="I5" t="str">
            <v>郵便番号</v>
          </cell>
          <cell r="J5" t="str">
            <v>都道府県</v>
          </cell>
          <cell r="K5" t="str">
            <v>区、市</v>
          </cell>
          <cell r="L5" t="str">
            <v>町</v>
          </cell>
          <cell r="M5" t="str">
            <v>丁</v>
          </cell>
          <cell r="N5" t="str">
            <v>番</v>
          </cell>
          <cell r="O5" t="str">
            <v>号</v>
          </cell>
          <cell r="P5" t="str">
            <v>マンション等</v>
          </cell>
          <cell r="Q5" t="str">
            <v>電話番号</v>
          </cell>
          <cell r="R5" t="str">
            <v>E-Mailアドレス</v>
          </cell>
          <cell r="S5" t="str">
            <v>年</v>
          </cell>
          <cell r="T5" t="str">
            <v>月</v>
          </cell>
          <cell r="U5" t="str">
            <v>日</v>
          </cell>
          <cell r="V5" t="str">
            <v>曜日</v>
          </cell>
          <cell r="W5" t="str">
            <v>時間</v>
          </cell>
          <cell r="X5" t="str">
            <v>きっかけ</v>
          </cell>
          <cell r="Y5" t="str">
            <v>来店回数</v>
          </cell>
          <cell r="Z5" t="str">
            <v>来店割合</v>
          </cell>
          <cell r="AA5" t="str">
            <v>ご一緒</v>
          </cell>
          <cell r="AB5" t="str">
            <v>この店は？</v>
          </cell>
          <cell r="AC5" t="str">
            <v>清潔感</v>
          </cell>
          <cell r="AD5" t="str">
            <v>接客態度</v>
          </cell>
          <cell r="AE5" t="str">
            <v>価格</v>
          </cell>
          <cell r="AF5" t="str">
            <v>味</v>
          </cell>
          <cell r="AG5" t="str">
            <v>制限時間</v>
          </cell>
          <cell r="AH5" t="str">
            <v>ﾎﾞﾘｭ-ﾑ</v>
          </cell>
        </row>
        <row r="6">
          <cell r="H6">
            <v>33</v>
          </cell>
          <cell r="J6" t="str">
            <v>千葉県</v>
          </cell>
          <cell r="K6" t="str">
            <v>市川市</v>
          </cell>
          <cell r="L6" t="str">
            <v>広尾</v>
          </cell>
          <cell r="M6">
            <v>1</v>
          </cell>
          <cell r="R6">
            <v>1</v>
          </cell>
          <cell r="S6">
            <v>13</v>
          </cell>
          <cell r="T6">
            <v>12</v>
          </cell>
          <cell r="U6">
            <v>6</v>
          </cell>
          <cell r="V6" t="str">
            <v>木</v>
          </cell>
          <cell r="W6">
            <v>21</v>
          </cell>
          <cell r="Y6">
            <v>1</v>
          </cell>
          <cell r="Z6">
            <v>8</v>
          </cell>
          <cell r="AA6">
            <v>2</v>
          </cell>
          <cell r="AB6">
            <v>5</v>
          </cell>
        </row>
        <row r="7">
          <cell r="J7" t="str">
            <v>埼玉県</v>
          </cell>
          <cell r="K7" t="str">
            <v>草加市</v>
          </cell>
          <cell r="L7" t="str">
            <v>松原</v>
          </cell>
          <cell r="M7">
            <v>1</v>
          </cell>
          <cell r="R7">
            <v>1</v>
          </cell>
          <cell r="S7">
            <v>13</v>
          </cell>
          <cell r="T7">
            <v>12</v>
          </cell>
          <cell r="U7">
            <v>6</v>
          </cell>
          <cell r="V7" t="str">
            <v>木</v>
          </cell>
          <cell r="W7">
            <v>21</v>
          </cell>
          <cell r="X7">
            <v>3</v>
          </cell>
          <cell r="Y7">
            <v>1</v>
          </cell>
          <cell r="Z7">
            <v>8</v>
          </cell>
          <cell r="AA7">
            <v>2</v>
          </cell>
          <cell r="AB7">
            <v>7</v>
          </cell>
        </row>
        <row r="8">
          <cell r="H8">
            <v>36</v>
          </cell>
          <cell r="J8" t="str">
            <v>千葉県</v>
          </cell>
          <cell r="K8" t="str">
            <v>佐倉市</v>
          </cell>
          <cell r="L8" t="str">
            <v>王子台</v>
          </cell>
          <cell r="M8">
            <v>2</v>
          </cell>
          <cell r="R8">
            <v>1</v>
          </cell>
          <cell r="S8">
            <v>13</v>
          </cell>
          <cell r="T8">
            <v>12</v>
          </cell>
          <cell r="U8">
            <v>6</v>
          </cell>
          <cell r="V8" t="str">
            <v>木</v>
          </cell>
          <cell r="W8">
            <v>21</v>
          </cell>
          <cell r="X8">
            <v>3</v>
          </cell>
          <cell r="Y8">
            <v>1</v>
          </cell>
          <cell r="Z8">
            <v>8</v>
          </cell>
          <cell r="AA8">
            <v>2</v>
          </cell>
          <cell r="AB8">
            <v>7</v>
          </cell>
          <cell r="AC8" t="str">
            <v>コンサート</v>
          </cell>
        </row>
        <row r="9">
          <cell r="H9">
            <v>31</v>
          </cell>
          <cell r="J9" t="str">
            <v>東京都</v>
          </cell>
          <cell r="K9" t="str">
            <v>日野市</v>
          </cell>
          <cell r="L9" t="str">
            <v>神明</v>
          </cell>
          <cell r="M9">
            <v>4</v>
          </cell>
          <cell r="R9">
            <v>1</v>
          </cell>
          <cell r="S9">
            <v>13</v>
          </cell>
          <cell r="T9">
            <v>12</v>
          </cell>
          <cell r="U9">
            <v>6</v>
          </cell>
          <cell r="V9" t="str">
            <v>木</v>
          </cell>
          <cell r="W9">
            <v>21</v>
          </cell>
          <cell r="X9">
            <v>3</v>
          </cell>
          <cell r="Y9">
            <v>1</v>
          </cell>
          <cell r="Z9">
            <v>8</v>
          </cell>
          <cell r="AA9">
            <v>2</v>
          </cell>
          <cell r="AB9">
            <v>7</v>
          </cell>
        </row>
        <row r="10">
          <cell r="H10">
            <v>39</v>
          </cell>
          <cell r="J10" t="str">
            <v>東京都</v>
          </cell>
          <cell r="K10" t="str">
            <v>目黒区</v>
          </cell>
          <cell r="L10" t="str">
            <v>青葉台</v>
          </cell>
          <cell r="M10">
            <v>1</v>
          </cell>
          <cell r="R10">
            <v>1</v>
          </cell>
          <cell r="S10">
            <v>13</v>
          </cell>
          <cell r="T10">
            <v>12</v>
          </cell>
          <cell r="U10">
            <v>6</v>
          </cell>
          <cell r="V10" t="str">
            <v>木</v>
          </cell>
          <cell r="W10">
            <v>21</v>
          </cell>
          <cell r="X10">
            <v>3</v>
          </cell>
          <cell r="Y10">
            <v>1</v>
          </cell>
          <cell r="Z10">
            <v>8</v>
          </cell>
          <cell r="AA10">
            <v>2</v>
          </cell>
          <cell r="AB10">
            <v>7</v>
          </cell>
        </row>
        <row r="11">
          <cell r="H11">
            <v>35</v>
          </cell>
          <cell r="J11" t="str">
            <v>東京都</v>
          </cell>
          <cell r="K11" t="str">
            <v>立川市</v>
          </cell>
          <cell r="L11" t="str">
            <v>錦町</v>
          </cell>
          <cell r="M11">
            <v>3</v>
          </cell>
          <cell r="R11">
            <v>1</v>
          </cell>
          <cell r="S11">
            <v>13</v>
          </cell>
          <cell r="T11">
            <v>12</v>
          </cell>
          <cell r="U11">
            <v>6</v>
          </cell>
          <cell r="V11" t="str">
            <v>木</v>
          </cell>
          <cell r="W11">
            <v>21</v>
          </cell>
          <cell r="X11">
            <v>3</v>
          </cell>
          <cell r="Y11">
            <v>1</v>
          </cell>
          <cell r="Z11">
            <v>8</v>
          </cell>
          <cell r="AA11">
            <v>2</v>
          </cell>
          <cell r="AB11">
            <v>7</v>
          </cell>
        </row>
        <row r="12">
          <cell r="H12">
            <v>22</v>
          </cell>
          <cell r="J12" t="str">
            <v>東京都</v>
          </cell>
          <cell r="K12" t="str">
            <v>葛飾区</v>
          </cell>
          <cell r="L12" t="str">
            <v>亀有</v>
          </cell>
          <cell r="M12">
            <v>5</v>
          </cell>
          <cell r="R12">
            <v>1</v>
          </cell>
          <cell r="S12">
            <v>13</v>
          </cell>
          <cell r="T12">
            <v>12</v>
          </cell>
          <cell r="U12">
            <v>6</v>
          </cell>
          <cell r="V12" t="str">
            <v>木</v>
          </cell>
          <cell r="W12">
            <v>22</v>
          </cell>
          <cell r="X12">
            <v>5</v>
          </cell>
          <cell r="Y12">
            <v>1</v>
          </cell>
          <cell r="Z12">
            <v>8</v>
          </cell>
          <cell r="AA12">
            <v>1</v>
          </cell>
          <cell r="AB12">
            <v>7</v>
          </cell>
        </row>
        <row r="13">
          <cell r="H13">
            <v>24</v>
          </cell>
          <cell r="J13" t="str">
            <v>東京都</v>
          </cell>
          <cell r="K13" t="str">
            <v>大田区</v>
          </cell>
          <cell r="L13" t="str">
            <v>田園調布</v>
          </cell>
          <cell r="M13">
            <v>23</v>
          </cell>
          <cell r="R13">
            <v>1</v>
          </cell>
          <cell r="S13">
            <v>13</v>
          </cell>
          <cell r="T13">
            <v>12</v>
          </cell>
          <cell r="U13">
            <v>6</v>
          </cell>
          <cell r="V13" t="str">
            <v>木</v>
          </cell>
          <cell r="W13">
            <v>22</v>
          </cell>
          <cell r="X13">
            <v>5</v>
          </cell>
          <cell r="Y13">
            <v>1</v>
          </cell>
          <cell r="Z13">
            <v>8</v>
          </cell>
          <cell r="AA13">
            <v>1</v>
          </cell>
          <cell r="AB13">
            <v>7</v>
          </cell>
        </row>
        <row r="14">
          <cell r="H14">
            <v>23</v>
          </cell>
          <cell r="J14" t="str">
            <v>東京都</v>
          </cell>
          <cell r="K14" t="str">
            <v>北区</v>
          </cell>
          <cell r="L14" t="str">
            <v>堀船</v>
          </cell>
          <cell r="M14">
            <v>3</v>
          </cell>
          <cell r="R14">
            <v>1</v>
          </cell>
          <cell r="S14">
            <v>13</v>
          </cell>
          <cell r="T14">
            <v>12</v>
          </cell>
          <cell r="U14">
            <v>6</v>
          </cell>
          <cell r="V14" t="str">
            <v>木</v>
          </cell>
          <cell r="W14">
            <v>21</v>
          </cell>
          <cell r="X14">
            <v>3</v>
          </cell>
          <cell r="Y14">
            <v>1</v>
          </cell>
          <cell r="Z14">
            <v>8</v>
          </cell>
          <cell r="AA14">
            <v>5</v>
          </cell>
          <cell r="AB14">
            <v>1</v>
          </cell>
        </row>
        <row r="15">
          <cell r="H15">
            <v>24</v>
          </cell>
          <cell r="J15" t="str">
            <v>神奈川県</v>
          </cell>
          <cell r="K15" t="str">
            <v>相模原市</v>
          </cell>
          <cell r="L15" t="str">
            <v>相模原</v>
          </cell>
          <cell r="M15">
            <v>8</v>
          </cell>
          <cell r="R15">
            <v>1</v>
          </cell>
          <cell r="S15">
            <v>13</v>
          </cell>
          <cell r="T15">
            <v>12</v>
          </cell>
          <cell r="U15">
            <v>6</v>
          </cell>
          <cell r="V15" t="str">
            <v>木</v>
          </cell>
          <cell r="X15">
            <v>3</v>
          </cell>
          <cell r="Y15">
            <v>1</v>
          </cell>
          <cell r="Z15">
            <v>8</v>
          </cell>
          <cell r="AA15">
            <v>3</v>
          </cell>
          <cell r="AB15">
            <v>5</v>
          </cell>
        </row>
        <row r="16">
          <cell r="H16">
            <v>23</v>
          </cell>
          <cell r="J16" t="str">
            <v>東京都</v>
          </cell>
          <cell r="K16" t="str">
            <v>豊島区</v>
          </cell>
          <cell r="L16" t="str">
            <v>池袋本町</v>
          </cell>
          <cell r="M16">
            <v>2</v>
          </cell>
          <cell r="R16">
            <v>1</v>
          </cell>
          <cell r="S16">
            <v>13</v>
          </cell>
          <cell r="T16">
            <v>12</v>
          </cell>
          <cell r="U16">
            <v>6</v>
          </cell>
          <cell r="V16" t="str">
            <v>木</v>
          </cell>
          <cell r="W16">
            <v>20</v>
          </cell>
          <cell r="X16">
            <v>3</v>
          </cell>
          <cell r="Y16">
            <v>1</v>
          </cell>
          <cell r="Z16">
            <v>8</v>
          </cell>
          <cell r="AA16">
            <v>3</v>
          </cell>
          <cell r="AB16">
            <v>7</v>
          </cell>
        </row>
        <row r="17">
          <cell r="J17" t="str">
            <v>東京都</v>
          </cell>
          <cell r="K17" t="str">
            <v>杉並区</v>
          </cell>
          <cell r="L17" t="str">
            <v>高井戸</v>
          </cell>
          <cell r="M17">
            <v>1</v>
          </cell>
          <cell r="R17">
            <v>1</v>
          </cell>
          <cell r="S17">
            <v>13</v>
          </cell>
          <cell r="T17">
            <v>12</v>
          </cell>
          <cell r="U17">
            <v>6</v>
          </cell>
          <cell r="V17" t="str">
            <v>木</v>
          </cell>
          <cell r="W17">
            <v>21</v>
          </cell>
          <cell r="X17">
            <v>3</v>
          </cell>
          <cell r="Y17">
            <v>1</v>
          </cell>
          <cell r="Z17">
            <v>8</v>
          </cell>
          <cell r="AA17">
            <v>2</v>
          </cell>
          <cell r="AB17">
            <v>7</v>
          </cell>
        </row>
        <row r="18">
          <cell r="H18">
            <v>27</v>
          </cell>
          <cell r="J18" t="str">
            <v>東京都</v>
          </cell>
          <cell r="K18" t="str">
            <v>中野区</v>
          </cell>
          <cell r="L18" t="str">
            <v>上高田</v>
          </cell>
          <cell r="M18">
            <v>2</v>
          </cell>
          <cell r="R18">
            <v>1</v>
          </cell>
          <cell r="S18">
            <v>13</v>
          </cell>
          <cell r="T18">
            <v>12</v>
          </cell>
          <cell r="U18">
            <v>6</v>
          </cell>
          <cell r="V18" t="str">
            <v>木</v>
          </cell>
          <cell r="W18">
            <v>16</v>
          </cell>
          <cell r="X18">
            <v>3</v>
          </cell>
          <cell r="Y18">
            <v>1</v>
          </cell>
          <cell r="Z18">
            <v>8</v>
          </cell>
          <cell r="AA18">
            <v>1</v>
          </cell>
          <cell r="AB18">
            <v>1</v>
          </cell>
        </row>
        <row r="19">
          <cell r="H19">
            <v>46</v>
          </cell>
          <cell r="J19" t="str">
            <v>東京都</v>
          </cell>
          <cell r="K19" t="str">
            <v>杉並区</v>
          </cell>
          <cell r="L19" t="str">
            <v>高円寺南</v>
          </cell>
          <cell r="M19">
            <v>1</v>
          </cell>
          <cell r="R19">
            <v>1</v>
          </cell>
          <cell r="S19">
            <v>13</v>
          </cell>
          <cell r="T19">
            <v>12</v>
          </cell>
          <cell r="U19">
            <v>6</v>
          </cell>
          <cell r="V19" t="str">
            <v>木</v>
          </cell>
          <cell r="W19">
            <v>19</v>
          </cell>
          <cell r="X19">
            <v>3</v>
          </cell>
          <cell r="Y19">
            <v>1</v>
          </cell>
          <cell r="Z19">
            <v>8</v>
          </cell>
          <cell r="AA19">
            <v>1</v>
          </cell>
          <cell r="AB19">
            <v>1</v>
          </cell>
        </row>
        <row r="20">
          <cell r="H20">
            <v>23</v>
          </cell>
          <cell r="J20" t="str">
            <v>東京都</v>
          </cell>
          <cell r="K20" t="str">
            <v>中野区</v>
          </cell>
          <cell r="L20" t="str">
            <v>大和町</v>
          </cell>
          <cell r="M20">
            <v>1</v>
          </cell>
          <cell r="R20">
            <v>1</v>
          </cell>
          <cell r="S20">
            <v>13</v>
          </cell>
          <cell r="T20">
            <v>12</v>
          </cell>
          <cell r="U20">
            <v>6</v>
          </cell>
          <cell r="V20" t="str">
            <v>木</v>
          </cell>
          <cell r="W20">
            <v>19</v>
          </cell>
          <cell r="X20">
            <v>3</v>
          </cell>
          <cell r="Y20">
            <v>1</v>
          </cell>
          <cell r="Z20">
            <v>8</v>
          </cell>
          <cell r="AA20">
            <v>5</v>
          </cell>
          <cell r="AB20">
            <v>5</v>
          </cell>
        </row>
        <row r="21">
          <cell r="H21">
            <v>27</v>
          </cell>
          <cell r="J21" t="str">
            <v>東京都</v>
          </cell>
          <cell r="K21" t="str">
            <v>中野区</v>
          </cell>
          <cell r="L21" t="str">
            <v>中野</v>
          </cell>
          <cell r="M21">
            <v>3</v>
          </cell>
          <cell r="R21">
            <v>1</v>
          </cell>
          <cell r="S21">
            <v>13</v>
          </cell>
          <cell r="T21">
            <v>12</v>
          </cell>
          <cell r="U21">
            <v>6</v>
          </cell>
          <cell r="V21" t="str">
            <v>木</v>
          </cell>
          <cell r="W21">
            <v>19</v>
          </cell>
          <cell r="X21">
            <v>3</v>
          </cell>
          <cell r="Y21">
            <v>1</v>
          </cell>
          <cell r="Z21">
            <v>8</v>
          </cell>
          <cell r="AA21">
            <v>5</v>
          </cell>
          <cell r="AB21">
            <v>1</v>
          </cell>
        </row>
        <row r="22">
          <cell r="H22">
            <v>29</v>
          </cell>
          <cell r="J22" t="str">
            <v>東京都</v>
          </cell>
          <cell r="K22" t="str">
            <v>中野区</v>
          </cell>
          <cell r="L22" t="str">
            <v>中野</v>
          </cell>
          <cell r="M22">
            <v>3</v>
          </cell>
          <cell r="R22">
            <v>1</v>
          </cell>
          <cell r="S22">
            <v>13</v>
          </cell>
          <cell r="T22">
            <v>12</v>
          </cell>
          <cell r="U22">
            <v>6</v>
          </cell>
          <cell r="V22" t="str">
            <v>木</v>
          </cell>
          <cell r="W22">
            <v>19</v>
          </cell>
          <cell r="X22">
            <v>3</v>
          </cell>
          <cell r="Y22">
            <v>1</v>
          </cell>
          <cell r="Z22">
            <v>8</v>
          </cell>
          <cell r="AA22">
            <v>5</v>
          </cell>
          <cell r="AB22">
            <v>1</v>
          </cell>
        </row>
        <row r="23">
          <cell r="H23">
            <v>24</v>
          </cell>
          <cell r="J23" t="str">
            <v>東京都</v>
          </cell>
          <cell r="K23" t="str">
            <v>中野区</v>
          </cell>
          <cell r="L23" t="str">
            <v>中央</v>
          </cell>
          <cell r="M23">
            <v>5</v>
          </cell>
          <cell r="R23">
            <v>1</v>
          </cell>
          <cell r="S23">
            <v>13</v>
          </cell>
          <cell r="T23">
            <v>12</v>
          </cell>
          <cell r="U23">
            <v>6</v>
          </cell>
          <cell r="V23" t="str">
            <v>木</v>
          </cell>
          <cell r="W23">
            <v>21</v>
          </cell>
          <cell r="X23">
            <v>3</v>
          </cell>
          <cell r="Y23">
            <v>1</v>
          </cell>
          <cell r="Z23">
            <v>8</v>
          </cell>
          <cell r="AA23">
            <v>5</v>
          </cell>
          <cell r="AB23">
            <v>1</v>
          </cell>
        </row>
        <row r="24">
          <cell r="H24">
            <v>19</v>
          </cell>
          <cell r="J24" t="str">
            <v>東京都</v>
          </cell>
          <cell r="K24" t="str">
            <v>杉並区</v>
          </cell>
          <cell r="L24" t="str">
            <v>高円寺南</v>
          </cell>
          <cell r="M24">
            <v>1</v>
          </cell>
          <cell r="R24">
            <v>1</v>
          </cell>
          <cell r="S24">
            <v>13</v>
          </cell>
          <cell r="T24">
            <v>12</v>
          </cell>
          <cell r="U24">
            <v>6</v>
          </cell>
          <cell r="V24" t="str">
            <v>木</v>
          </cell>
          <cell r="X24">
            <v>3</v>
          </cell>
          <cell r="Y24">
            <v>1</v>
          </cell>
          <cell r="Z24">
            <v>8</v>
          </cell>
          <cell r="AA24">
            <v>1</v>
          </cell>
          <cell r="AB24">
            <v>1</v>
          </cell>
        </row>
        <row r="25">
          <cell r="H25">
            <v>58</v>
          </cell>
          <cell r="J25" t="str">
            <v>東京都</v>
          </cell>
          <cell r="K25" t="str">
            <v>杉並区</v>
          </cell>
          <cell r="L25" t="str">
            <v>和田</v>
          </cell>
          <cell r="M25">
            <v>1</v>
          </cell>
          <cell r="R25">
            <v>1</v>
          </cell>
          <cell r="S25">
            <v>13</v>
          </cell>
          <cell r="T25">
            <v>12</v>
          </cell>
          <cell r="U25">
            <v>6</v>
          </cell>
          <cell r="V25" t="str">
            <v>木</v>
          </cell>
          <cell r="W25">
            <v>20</v>
          </cell>
          <cell r="X25">
            <v>3</v>
          </cell>
          <cell r="Y25">
            <v>1</v>
          </cell>
          <cell r="Z25">
            <v>8</v>
          </cell>
          <cell r="AB25">
            <v>1</v>
          </cell>
        </row>
        <row r="26">
          <cell r="R26">
            <v>1</v>
          </cell>
          <cell r="S26">
            <v>13</v>
          </cell>
          <cell r="T26">
            <v>12</v>
          </cell>
          <cell r="U26">
            <v>6</v>
          </cell>
          <cell r="V26" t="str">
            <v>木</v>
          </cell>
          <cell r="X26">
            <v>5</v>
          </cell>
          <cell r="Y26">
            <v>1</v>
          </cell>
          <cell r="Z26">
            <v>8</v>
          </cell>
          <cell r="AA26">
            <v>2</v>
          </cell>
          <cell r="AB26">
            <v>5</v>
          </cell>
        </row>
        <row r="27">
          <cell r="R27">
            <v>1</v>
          </cell>
          <cell r="S27">
            <v>13</v>
          </cell>
          <cell r="T27">
            <v>12</v>
          </cell>
          <cell r="U27">
            <v>6</v>
          </cell>
          <cell r="V27" t="str">
            <v>木</v>
          </cell>
          <cell r="X27">
            <v>3</v>
          </cell>
          <cell r="Y27">
            <v>1</v>
          </cell>
          <cell r="Z27">
            <v>8</v>
          </cell>
          <cell r="AA27">
            <v>2</v>
          </cell>
          <cell r="AB27">
            <v>7</v>
          </cell>
        </row>
        <row r="28">
          <cell r="R28">
            <v>1</v>
          </cell>
          <cell r="S28">
            <v>13</v>
          </cell>
          <cell r="T28">
            <v>12</v>
          </cell>
          <cell r="U28">
            <v>7</v>
          </cell>
          <cell r="V28" t="str">
            <v>金</v>
          </cell>
          <cell r="X28">
            <v>5</v>
          </cell>
          <cell r="Y28">
            <v>1</v>
          </cell>
          <cell r="Z28">
            <v>8</v>
          </cell>
          <cell r="AA28">
            <v>5</v>
          </cell>
          <cell r="AB28">
            <v>2</v>
          </cell>
        </row>
        <row r="29">
          <cell r="R29">
            <v>1</v>
          </cell>
          <cell r="S29">
            <v>13</v>
          </cell>
          <cell r="T29">
            <v>12</v>
          </cell>
          <cell r="U29">
            <v>7</v>
          </cell>
          <cell r="V29" t="str">
            <v>金</v>
          </cell>
          <cell r="X29">
            <v>5</v>
          </cell>
          <cell r="Y29">
            <v>1</v>
          </cell>
          <cell r="Z29">
            <v>8</v>
          </cell>
        </row>
        <row r="30">
          <cell r="H30">
            <v>34</v>
          </cell>
          <cell r="R30">
            <v>1</v>
          </cell>
          <cell r="S30">
            <v>13</v>
          </cell>
          <cell r="T30">
            <v>12</v>
          </cell>
          <cell r="U30">
            <v>7</v>
          </cell>
          <cell r="V30" t="str">
            <v>金</v>
          </cell>
          <cell r="X30">
            <v>5</v>
          </cell>
          <cell r="Y30">
            <v>1</v>
          </cell>
          <cell r="Z30">
            <v>8</v>
          </cell>
          <cell r="AA30">
            <v>4</v>
          </cell>
          <cell r="AB30">
            <v>7</v>
          </cell>
        </row>
        <row r="31">
          <cell r="R31">
            <v>1</v>
          </cell>
          <cell r="S31">
            <v>13</v>
          </cell>
          <cell r="T31">
            <v>12</v>
          </cell>
          <cell r="U31">
            <v>7</v>
          </cell>
          <cell r="V31" t="str">
            <v>金</v>
          </cell>
          <cell r="W31">
            <v>19</v>
          </cell>
          <cell r="X31">
            <v>5</v>
          </cell>
          <cell r="Y31">
            <v>1</v>
          </cell>
          <cell r="Z31">
            <v>8</v>
          </cell>
        </row>
        <row r="32">
          <cell r="H32">
            <v>41</v>
          </cell>
          <cell r="R32">
            <v>1</v>
          </cell>
          <cell r="S32">
            <v>13</v>
          </cell>
          <cell r="T32">
            <v>12</v>
          </cell>
          <cell r="U32">
            <v>7</v>
          </cell>
          <cell r="V32" t="str">
            <v>金</v>
          </cell>
          <cell r="W32">
            <v>19</v>
          </cell>
          <cell r="X32">
            <v>5</v>
          </cell>
          <cell r="Y32">
            <v>1</v>
          </cell>
          <cell r="Z32">
            <v>8</v>
          </cell>
          <cell r="AA32">
            <v>4</v>
          </cell>
          <cell r="AB32">
            <v>2</v>
          </cell>
        </row>
        <row r="33">
          <cell r="R33">
            <v>1</v>
          </cell>
          <cell r="S33">
            <v>13</v>
          </cell>
          <cell r="T33">
            <v>12</v>
          </cell>
          <cell r="U33">
            <v>7</v>
          </cell>
          <cell r="V33" t="str">
            <v>金</v>
          </cell>
          <cell r="X33">
            <v>5</v>
          </cell>
          <cell r="Y33">
            <v>1</v>
          </cell>
          <cell r="Z33">
            <v>8</v>
          </cell>
          <cell r="AA33">
            <v>4</v>
          </cell>
          <cell r="AB33">
            <v>2</v>
          </cell>
        </row>
        <row r="34">
          <cell r="H34">
            <v>22</v>
          </cell>
          <cell r="R34">
            <v>1</v>
          </cell>
          <cell r="S34">
            <v>13</v>
          </cell>
          <cell r="T34">
            <v>12</v>
          </cell>
          <cell r="U34">
            <v>7</v>
          </cell>
          <cell r="V34" t="str">
            <v>金</v>
          </cell>
          <cell r="X34">
            <v>5</v>
          </cell>
          <cell r="Y34">
            <v>1</v>
          </cell>
          <cell r="Z34">
            <v>8</v>
          </cell>
          <cell r="AA34">
            <v>3</v>
          </cell>
          <cell r="AB34">
            <v>5</v>
          </cell>
        </row>
        <row r="35">
          <cell r="H35">
            <v>33</v>
          </cell>
          <cell r="R35">
            <v>1</v>
          </cell>
          <cell r="S35">
            <v>13</v>
          </cell>
          <cell r="T35">
            <v>12</v>
          </cell>
          <cell r="U35">
            <v>7</v>
          </cell>
          <cell r="V35" t="str">
            <v>金</v>
          </cell>
          <cell r="W35">
            <v>20</v>
          </cell>
          <cell r="X35">
            <v>5</v>
          </cell>
          <cell r="Y35">
            <v>1</v>
          </cell>
          <cell r="Z35">
            <v>8</v>
          </cell>
          <cell r="AA35">
            <v>3</v>
          </cell>
          <cell r="AB35">
            <v>7</v>
          </cell>
        </row>
        <row r="36">
          <cell r="R36">
            <v>1</v>
          </cell>
          <cell r="S36">
            <v>13</v>
          </cell>
          <cell r="T36">
            <v>12</v>
          </cell>
          <cell r="U36">
            <v>7</v>
          </cell>
          <cell r="V36" t="str">
            <v>金</v>
          </cell>
          <cell r="X36">
            <v>5</v>
          </cell>
          <cell r="Y36">
            <v>1</v>
          </cell>
          <cell r="Z36">
            <v>8</v>
          </cell>
          <cell r="AA36">
            <v>3</v>
          </cell>
          <cell r="AB36">
            <v>7</v>
          </cell>
        </row>
        <row r="37">
          <cell r="H37">
            <v>33</v>
          </cell>
          <cell r="J37" t="str">
            <v>埼玉県</v>
          </cell>
          <cell r="K37" t="str">
            <v>さいたま市</v>
          </cell>
          <cell r="L37" t="str">
            <v>本町西</v>
          </cell>
          <cell r="M37">
            <v>4</v>
          </cell>
          <cell r="R37">
            <v>1</v>
          </cell>
          <cell r="S37">
            <v>13</v>
          </cell>
          <cell r="T37">
            <v>12</v>
          </cell>
          <cell r="U37">
            <v>7</v>
          </cell>
          <cell r="V37" t="str">
            <v>金</v>
          </cell>
          <cell r="W37">
            <v>21</v>
          </cell>
          <cell r="X37">
            <v>5</v>
          </cell>
          <cell r="Y37">
            <v>1</v>
          </cell>
          <cell r="Z37">
            <v>8</v>
          </cell>
          <cell r="AA37">
            <v>4</v>
          </cell>
          <cell r="AB37">
            <v>2</v>
          </cell>
        </row>
        <row r="38">
          <cell r="H38">
            <v>24</v>
          </cell>
          <cell r="J38" t="str">
            <v>東京都</v>
          </cell>
          <cell r="K38" t="str">
            <v>練馬区</v>
          </cell>
          <cell r="L38" t="str">
            <v>大泉町</v>
          </cell>
          <cell r="M38">
            <v>1</v>
          </cell>
          <cell r="R38">
            <v>1</v>
          </cell>
          <cell r="S38">
            <v>13</v>
          </cell>
          <cell r="T38">
            <v>12</v>
          </cell>
          <cell r="U38">
            <v>7</v>
          </cell>
          <cell r="V38" t="str">
            <v>金</v>
          </cell>
          <cell r="W38">
            <v>17</v>
          </cell>
          <cell r="X38">
            <v>6</v>
          </cell>
          <cell r="Y38">
            <v>1</v>
          </cell>
          <cell r="Z38">
            <v>8</v>
          </cell>
          <cell r="AA38">
            <v>4</v>
          </cell>
          <cell r="AB38">
            <v>2</v>
          </cell>
        </row>
        <row r="39">
          <cell r="H39">
            <v>27</v>
          </cell>
          <cell r="J39" t="str">
            <v>東京都</v>
          </cell>
          <cell r="K39" t="str">
            <v>江東区</v>
          </cell>
          <cell r="L39" t="str">
            <v>三好</v>
          </cell>
          <cell r="M39">
            <v>3</v>
          </cell>
          <cell r="R39">
            <v>1</v>
          </cell>
          <cell r="S39">
            <v>13</v>
          </cell>
          <cell r="T39">
            <v>12</v>
          </cell>
          <cell r="U39">
            <v>7</v>
          </cell>
          <cell r="V39" t="str">
            <v>金</v>
          </cell>
          <cell r="W39">
            <v>21</v>
          </cell>
          <cell r="X39">
            <v>6</v>
          </cell>
          <cell r="Y39">
            <v>1</v>
          </cell>
          <cell r="Z39">
            <v>8</v>
          </cell>
          <cell r="AA39">
            <v>4</v>
          </cell>
          <cell r="AB39">
            <v>2</v>
          </cell>
        </row>
        <row r="40">
          <cell r="H40">
            <v>27</v>
          </cell>
          <cell r="J40" t="str">
            <v>東京都</v>
          </cell>
          <cell r="K40" t="str">
            <v>西東京市</v>
          </cell>
          <cell r="L40" t="str">
            <v>ひばりが丘北</v>
          </cell>
          <cell r="M40">
            <v>2</v>
          </cell>
          <cell r="R40">
            <v>1</v>
          </cell>
          <cell r="S40">
            <v>13</v>
          </cell>
          <cell r="T40">
            <v>12</v>
          </cell>
          <cell r="U40">
            <v>7</v>
          </cell>
          <cell r="V40" t="str">
            <v>金</v>
          </cell>
          <cell r="W40">
            <v>22</v>
          </cell>
          <cell r="X40">
            <v>3</v>
          </cell>
          <cell r="Y40">
            <v>1</v>
          </cell>
          <cell r="Z40">
            <v>8</v>
          </cell>
          <cell r="AA40">
            <v>4</v>
          </cell>
          <cell r="AB40">
            <v>2</v>
          </cell>
        </row>
        <row r="41">
          <cell r="H41">
            <v>20</v>
          </cell>
          <cell r="J41" t="str">
            <v>埼玉県</v>
          </cell>
          <cell r="K41" t="str">
            <v>八潮市</v>
          </cell>
          <cell r="L41" t="str">
            <v>馬場</v>
          </cell>
          <cell r="R41">
            <v>1</v>
          </cell>
          <cell r="S41">
            <v>13</v>
          </cell>
          <cell r="T41">
            <v>12</v>
          </cell>
          <cell r="U41">
            <v>7</v>
          </cell>
          <cell r="V41" t="str">
            <v>金</v>
          </cell>
          <cell r="W41">
            <v>21</v>
          </cell>
          <cell r="X41">
            <v>1</v>
          </cell>
          <cell r="Y41">
            <v>1</v>
          </cell>
          <cell r="Z41">
            <v>8</v>
          </cell>
          <cell r="AA41">
            <v>1</v>
          </cell>
          <cell r="AB41">
            <v>6</v>
          </cell>
        </row>
        <row r="42">
          <cell r="H42">
            <v>20</v>
          </cell>
          <cell r="J42" t="str">
            <v>埼玉県</v>
          </cell>
          <cell r="K42" t="str">
            <v>八潮市</v>
          </cell>
          <cell r="L42" t="str">
            <v>馬場</v>
          </cell>
          <cell r="R42">
            <v>1</v>
          </cell>
          <cell r="S42">
            <v>13</v>
          </cell>
          <cell r="T42">
            <v>12</v>
          </cell>
          <cell r="U42">
            <v>7</v>
          </cell>
          <cell r="V42" t="str">
            <v>金</v>
          </cell>
          <cell r="W42">
            <v>21</v>
          </cell>
          <cell r="X42">
            <v>1</v>
          </cell>
          <cell r="Y42">
            <v>1</v>
          </cell>
          <cell r="Z42">
            <v>8</v>
          </cell>
          <cell r="AA42">
            <v>3</v>
          </cell>
          <cell r="AB42">
            <v>6</v>
          </cell>
        </row>
        <row r="43">
          <cell r="H43">
            <v>29</v>
          </cell>
          <cell r="J43" t="str">
            <v>東京都</v>
          </cell>
          <cell r="K43" t="str">
            <v>西東京市</v>
          </cell>
          <cell r="L43" t="str">
            <v>芝久保</v>
          </cell>
          <cell r="M43">
            <v>4</v>
          </cell>
          <cell r="R43">
            <v>1</v>
          </cell>
          <cell r="S43">
            <v>13</v>
          </cell>
          <cell r="T43">
            <v>12</v>
          </cell>
          <cell r="U43">
            <v>7</v>
          </cell>
          <cell r="V43" t="str">
            <v>金</v>
          </cell>
          <cell r="X43">
            <v>5</v>
          </cell>
          <cell r="Y43">
            <v>1</v>
          </cell>
          <cell r="Z43">
            <v>8</v>
          </cell>
          <cell r="AA43">
            <v>4</v>
          </cell>
          <cell r="AB43">
            <v>2</v>
          </cell>
        </row>
        <row r="44">
          <cell r="H44">
            <v>23</v>
          </cell>
          <cell r="J44" t="str">
            <v>東京都</v>
          </cell>
          <cell r="K44" t="str">
            <v>練馬区</v>
          </cell>
          <cell r="L44" t="str">
            <v>関町南</v>
          </cell>
          <cell r="M44">
            <v>2</v>
          </cell>
          <cell r="R44">
            <v>1</v>
          </cell>
          <cell r="S44">
            <v>13</v>
          </cell>
          <cell r="T44">
            <v>12</v>
          </cell>
          <cell r="U44">
            <v>7</v>
          </cell>
          <cell r="V44" t="str">
            <v>金</v>
          </cell>
          <cell r="W44">
            <v>19</v>
          </cell>
          <cell r="X44">
            <v>3</v>
          </cell>
          <cell r="Y44">
            <v>1</v>
          </cell>
          <cell r="Z44">
            <v>8</v>
          </cell>
          <cell r="AA44">
            <v>1</v>
          </cell>
          <cell r="AB44">
            <v>1</v>
          </cell>
        </row>
        <row r="45">
          <cell r="H45">
            <v>24</v>
          </cell>
          <cell r="J45" t="str">
            <v>埼玉県</v>
          </cell>
          <cell r="K45" t="str">
            <v>川口市</v>
          </cell>
          <cell r="L45" t="str">
            <v>飯塚</v>
          </cell>
          <cell r="M45">
            <v>3</v>
          </cell>
          <cell r="R45">
            <v>1</v>
          </cell>
          <cell r="S45">
            <v>13</v>
          </cell>
          <cell r="T45">
            <v>12</v>
          </cell>
          <cell r="U45">
            <v>7</v>
          </cell>
          <cell r="V45" t="str">
            <v>金</v>
          </cell>
          <cell r="W45">
            <v>19</v>
          </cell>
          <cell r="X45">
            <v>6</v>
          </cell>
          <cell r="Y45">
            <v>1</v>
          </cell>
          <cell r="Z45">
            <v>8</v>
          </cell>
          <cell r="AA45">
            <v>4</v>
          </cell>
          <cell r="AB45">
            <v>6</v>
          </cell>
        </row>
        <row r="46">
          <cell r="H46">
            <v>27</v>
          </cell>
          <cell r="J46" t="str">
            <v>東京都</v>
          </cell>
          <cell r="K46" t="str">
            <v>国立市</v>
          </cell>
          <cell r="L46" t="str">
            <v>富士見台</v>
          </cell>
          <cell r="M46">
            <v>1</v>
          </cell>
          <cell r="R46">
            <v>1</v>
          </cell>
          <cell r="S46">
            <v>13</v>
          </cell>
          <cell r="T46">
            <v>12</v>
          </cell>
          <cell r="U46">
            <v>7</v>
          </cell>
          <cell r="V46" t="str">
            <v>金</v>
          </cell>
          <cell r="W46">
            <v>19</v>
          </cell>
          <cell r="X46">
            <v>5</v>
          </cell>
          <cell r="Y46">
            <v>1</v>
          </cell>
          <cell r="Z46">
            <v>8</v>
          </cell>
          <cell r="AA46">
            <v>4</v>
          </cell>
          <cell r="AB46">
            <v>2</v>
          </cell>
        </row>
        <row r="47">
          <cell r="H47">
            <v>22</v>
          </cell>
          <cell r="J47" t="str">
            <v>東京都</v>
          </cell>
          <cell r="K47" t="str">
            <v>清瀬市</v>
          </cell>
          <cell r="L47" t="str">
            <v>野塩</v>
          </cell>
          <cell r="M47">
            <v>1</v>
          </cell>
          <cell r="R47">
            <v>1</v>
          </cell>
          <cell r="S47">
            <v>13</v>
          </cell>
          <cell r="T47">
            <v>12</v>
          </cell>
          <cell r="U47">
            <v>7</v>
          </cell>
          <cell r="V47" t="str">
            <v>金</v>
          </cell>
          <cell r="W47">
            <v>18</v>
          </cell>
          <cell r="X47">
            <v>5</v>
          </cell>
          <cell r="Y47">
            <v>1</v>
          </cell>
          <cell r="Z47">
            <v>8</v>
          </cell>
          <cell r="AA47">
            <v>4</v>
          </cell>
          <cell r="AB47">
            <v>4</v>
          </cell>
        </row>
        <row r="48">
          <cell r="H48">
            <v>22</v>
          </cell>
          <cell r="J48" t="str">
            <v>東京都</v>
          </cell>
          <cell r="K48" t="str">
            <v>町田市</v>
          </cell>
          <cell r="L48" t="str">
            <v>中町</v>
          </cell>
          <cell r="M48">
            <v>2</v>
          </cell>
          <cell r="R48">
            <v>1</v>
          </cell>
          <cell r="S48">
            <v>13</v>
          </cell>
          <cell r="T48">
            <v>12</v>
          </cell>
          <cell r="U48">
            <v>7</v>
          </cell>
          <cell r="V48" t="str">
            <v>金</v>
          </cell>
          <cell r="W48">
            <v>18</v>
          </cell>
          <cell r="X48">
            <v>5</v>
          </cell>
          <cell r="Y48">
            <v>1</v>
          </cell>
          <cell r="Z48">
            <v>8</v>
          </cell>
          <cell r="AA48">
            <v>4</v>
          </cell>
          <cell r="AB48">
            <v>4</v>
          </cell>
        </row>
        <row r="49">
          <cell r="H49">
            <v>25</v>
          </cell>
          <cell r="J49" t="str">
            <v>東京都</v>
          </cell>
          <cell r="K49" t="str">
            <v>品川区</v>
          </cell>
          <cell r="L49" t="str">
            <v>西五反田</v>
          </cell>
          <cell r="M49">
            <v>5</v>
          </cell>
          <cell r="R49">
            <v>1</v>
          </cell>
          <cell r="S49">
            <v>13</v>
          </cell>
          <cell r="T49">
            <v>12</v>
          </cell>
          <cell r="U49">
            <v>7</v>
          </cell>
          <cell r="V49" t="str">
            <v>金</v>
          </cell>
          <cell r="W49">
            <v>19</v>
          </cell>
          <cell r="X49">
            <v>3</v>
          </cell>
          <cell r="Y49">
            <v>1</v>
          </cell>
          <cell r="Z49">
            <v>8</v>
          </cell>
          <cell r="AA49">
            <v>3</v>
          </cell>
          <cell r="AB49">
            <v>3</v>
          </cell>
        </row>
        <row r="50">
          <cell r="H50">
            <v>21</v>
          </cell>
          <cell r="J50" t="str">
            <v>東京都</v>
          </cell>
          <cell r="K50" t="str">
            <v>青梅市</v>
          </cell>
          <cell r="L50" t="str">
            <v>河辺町</v>
          </cell>
          <cell r="M50">
            <v>8</v>
          </cell>
          <cell r="R50">
            <v>1</v>
          </cell>
          <cell r="S50">
            <v>13</v>
          </cell>
          <cell r="T50">
            <v>12</v>
          </cell>
          <cell r="U50">
            <v>7</v>
          </cell>
          <cell r="V50" t="str">
            <v>金</v>
          </cell>
          <cell r="W50">
            <v>18</v>
          </cell>
          <cell r="X50">
            <v>6</v>
          </cell>
          <cell r="Y50">
            <v>1</v>
          </cell>
          <cell r="Z50">
            <v>8</v>
          </cell>
          <cell r="AA50">
            <v>2</v>
          </cell>
          <cell r="AB50">
            <v>6</v>
          </cell>
          <cell r="AC50" t="str">
            <v>時刻表</v>
          </cell>
        </row>
        <row r="51">
          <cell r="H51">
            <v>23</v>
          </cell>
          <cell r="J51" t="str">
            <v>東京都</v>
          </cell>
          <cell r="K51" t="str">
            <v>小平市</v>
          </cell>
          <cell r="L51" t="str">
            <v>学園西町</v>
          </cell>
          <cell r="M51">
            <v>3</v>
          </cell>
          <cell r="R51">
            <v>1</v>
          </cell>
          <cell r="S51">
            <v>13</v>
          </cell>
          <cell r="T51">
            <v>12</v>
          </cell>
          <cell r="U51">
            <v>7</v>
          </cell>
          <cell r="V51" t="str">
            <v>金</v>
          </cell>
          <cell r="W51">
            <v>18</v>
          </cell>
          <cell r="X51">
            <v>3</v>
          </cell>
          <cell r="Y51">
            <v>1</v>
          </cell>
          <cell r="Z51">
            <v>8</v>
          </cell>
          <cell r="AA51">
            <v>2</v>
          </cell>
          <cell r="AB51">
            <v>6</v>
          </cell>
        </row>
        <row r="52">
          <cell r="H52">
            <v>37</v>
          </cell>
          <cell r="J52" t="str">
            <v>埼玉県</v>
          </cell>
          <cell r="K52" t="str">
            <v>朝霞市</v>
          </cell>
          <cell r="L52" t="str">
            <v>西原</v>
          </cell>
          <cell r="M52">
            <v>2</v>
          </cell>
          <cell r="R52">
            <v>1</v>
          </cell>
          <cell r="S52">
            <v>13</v>
          </cell>
          <cell r="T52">
            <v>12</v>
          </cell>
          <cell r="U52">
            <v>7</v>
          </cell>
          <cell r="V52" t="str">
            <v>金</v>
          </cell>
          <cell r="W52">
            <v>21</v>
          </cell>
          <cell r="X52">
            <v>5</v>
          </cell>
          <cell r="Y52">
            <v>1</v>
          </cell>
          <cell r="Z52">
            <v>8</v>
          </cell>
          <cell r="AA52">
            <v>3</v>
          </cell>
          <cell r="AB52">
            <v>5</v>
          </cell>
        </row>
        <row r="53">
          <cell r="H53">
            <v>26</v>
          </cell>
          <cell r="J53" t="str">
            <v>神奈川県</v>
          </cell>
          <cell r="K53" t="str">
            <v>横浜市金沢区</v>
          </cell>
          <cell r="L53" t="str">
            <v>町屋町</v>
          </cell>
          <cell r="M53">
            <v>1</v>
          </cell>
          <cell r="R53">
            <v>1</v>
          </cell>
          <cell r="S53">
            <v>13</v>
          </cell>
          <cell r="T53">
            <v>12</v>
          </cell>
          <cell r="U53">
            <v>7</v>
          </cell>
          <cell r="V53" t="str">
            <v>金</v>
          </cell>
          <cell r="X53">
            <v>5</v>
          </cell>
          <cell r="Y53">
            <v>1</v>
          </cell>
          <cell r="Z53">
            <v>8</v>
          </cell>
          <cell r="AA53">
            <v>3</v>
          </cell>
          <cell r="AB53">
            <v>5</v>
          </cell>
        </row>
        <row r="54">
          <cell r="H54">
            <v>51</v>
          </cell>
          <cell r="J54" t="str">
            <v>千葉県</v>
          </cell>
          <cell r="K54" t="str">
            <v>松戸市</v>
          </cell>
          <cell r="L54" t="str">
            <v>岩瀬</v>
          </cell>
          <cell r="R54">
            <v>1</v>
          </cell>
          <cell r="S54">
            <v>13</v>
          </cell>
          <cell r="T54">
            <v>12</v>
          </cell>
          <cell r="U54">
            <v>7</v>
          </cell>
          <cell r="V54" t="str">
            <v>金</v>
          </cell>
          <cell r="W54">
            <v>20</v>
          </cell>
          <cell r="X54">
            <v>5</v>
          </cell>
          <cell r="Y54">
            <v>1</v>
          </cell>
          <cell r="Z54">
            <v>8</v>
          </cell>
          <cell r="AA54">
            <v>3</v>
          </cell>
          <cell r="AB54">
            <v>7</v>
          </cell>
        </row>
        <row r="55">
          <cell r="H55">
            <v>35</v>
          </cell>
          <cell r="J55" t="str">
            <v>東京都</v>
          </cell>
          <cell r="K55" t="str">
            <v>調布市</v>
          </cell>
          <cell r="L55" t="str">
            <v>多摩川</v>
          </cell>
          <cell r="M55">
            <v>5</v>
          </cell>
          <cell r="R55">
            <v>1</v>
          </cell>
          <cell r="S55">
            <v>13</v>
          </cell>
          <cell r="T55">
            <v>12</v>
          </cell>
          <cell r="U55">
            <v>7</v>
          </cell>
          <cell r="V55" t="str">
            <v>金</v>
          </cell>
          <cell r="W55">
            <v>19</v>
          </cell>
          <cell r="X55">
            <v>5</v>
          </cell>
          <cell r="Y55">
            <v>1</v>
          </cell>
          <cell r="Z55">
            <v>8</v>
          </cell>
          <cell r="AA55">
            <v>4</v>
          </cell>
          <cell r="AB55">
            <v>4</v>
          </cell>
        </row>
        <row r="56">
          <cell r="H56">
            <v>27</v>
          </cell>
          <cell r="J56" t="str">
            <v>埼玉県</v>
          </cell>
          <cell r="K56" t="str">
            <v>さいたま市</v>
          </cell>
          <cell r="L56" t="str">
            <v>上木崎</v>
          </cell>
          <cell r="M56">
            <v>1</v>
          </cell>
          <cell r="R56">
            <v>1</v>
          </cell>
          <cell r="S56">
            <v>13</v>
          </cell>
          <cell r="T56">
            <v>12</v>
          </cell>
          <cell r="U56">
            <v>7</v>
          </cell>
          <cell r="V56" t="str">
            <v>金</v>
          </cell>
          <cell r="W56">
            <v>19</v>
          </cell>
          <cell r="X56">
            <v>6</v>
          </cell>
          <cell r="Y56">
            <v>1</v>
          </cell>
          <cell r="Z56">
            <v>8</v>
          </cell>
          <cell r="AA56">
            <v>3</v>
          </cell>
          <cell r="AB56">
            <v>7</v>
          </cell>
        </row>
        <row r="57">
          <cell r="H57">
            <v>31</v>
          </cell>
          <cell r="J57" t="str">
            <v>東京都</v>
          </cell>
          <cell r="K57" t="str">
            <v>大田区</v>
          </cell>
          <cell r="L57" t="str">
            <v>南馬込</v>
          </cell>
          <cell r="M57">
            <v>2</v>
          </cell>
          <cell r="R57">
            <v>1</v>
          </cell>
          <cell r="S57">
            <v>13</v>
          </cell>
          <cell r="T57">
            <v>12</v>
          </cell>
          <cell r="U57">
            <v>7</v>
          </cell>
          <cell r="V57" t="str">
            <v>金</v>
          </cell>
          <cell r="W57">
            <v>20</v>
          </cell>
          <cell r="X57">
            <v>6</v>
          </cell>
          <cell r="Y57">
            <v>1</v>
          </cell>
          <cell r="Z57">
            <v>8</v>
          </cell>
          <cell r="AA57">
            <v>3</v>
          </cell>
        </row>
        <row r="58">
          <cell r="H58">
            <v>21</v>
          </cell>
          <cell r="J58" t="str">
            <v>東京都</v>
          </cell>
          <cell r="K58" t="str">
            <v>杉並区</v>
          </cell>
          <cell r="L58" t="str">
            <v>和泉</v>
          </cell>
          <cell r="M58">
            <v>3</v>
          </cell>
          <cell r="R58">
            <v>1</v>
          </cell>
          <cell r="S58">
            <v>13</v>
          </cell>
          <cell r="T58">
            <v>12</v>
          </cell>
          <cell r="U58">
            <v>7</v>
          </cell>
          <cell r="V58" t="str">
            <v>金</v>
          </cell>
          <cell r="W58">
            <v>18</v>
          </cell>
          <cell r="X58">
            <v>1</v>
          </cell>
          <cell r="Y58">
            <v>1</v>
          </cell>
          <cell r="Z58">
            <v>8</v>
          </cell>
          <cell r="AA58">
            <v>2</v>
          </cell>
          <cell r="AB58">
            <v>1</v>
          </cell>
        </row>
        <row r="59">
          <cell r="H59">
            <v>34</v>
          </cell>
          <cell r="J59" t="str">
            <v>東京都</v>
          </cell>
          <cell r="K59" t="str">
            <v>中野区</v>
          </cell>
          <cell r="L59" t="str">
            <v>中野</v>
          </cell>
          <cell r="M59">
            <v>3</v>
          </cell>
          <cell r="R59">
            <v>1</v>
          </cell>
          <cell r="S59">
            <v>13</v>
          </cell>
          <cell r="T59">
            <v>12</v>
          </cell>
          <cell r="U59">
            <v>7</v>
          </cell>
          <cell r="V59" t="str">
            <v>金</v>
          </cell>
          <cell r="W59">
            <v>21</v>
          </cell>
          <cell r="X59">
            <v>3</v>
          </cell>
          <cell r="Y59">
            <v>1</v>
          </cell>
          <cell r="Z59">
            <v>8</v>
          </cell>
          <cell r="AA59">
            <v>1</v>
          </cell>
          <cell r="AB59">
            <v>6</v>
          </cell>
        </row>
        <row r="60">
          <cell r="H60">
            <v>29</v>
          </cell>
          <cell r="J60" t="str">
            <v>東京都</v>
          </cell>
          <cell r="K60" t="str">
            <v>中野区</v>
          </cell>
          <cell r="L60" t="str">
            <v>中野</v>
          </cell>
          <cell r="M60">
            <v>2</v>
          </cell>
          <cell r="R60">
            <v>1</v>
          </cell>
          <cell r="S60">
            <v>13</v>
          </cell>
          <cell r="T60">
            <v>12</v>
          </cell>
          <cell r="U60">
            <v>7</v>
          </cell>
          <cell r="V60" t="str">
            <v>金</v>
          </cell>
          <cell r="W60">
            <v>20</v>
          </cell>
          <cell r="X60">
            <v>2</v>
          </cell>
          <cell r="Y60">
            <v>1</v>
          </cell>
          <cell r="Z60">
            <v>8</v>
          </cell>
          <cell r="AA60">
            <v>1</v>
          </cell>
          <cell r="AB60">
            <v>1</v>
          </cell>
        </row>
        <row r="61">
          <cell r="H61">
            <v>27</v>
          </cell>
          <cell r="J61" t="str">
            <v>東京都</v>
          </cell>
          <cell r="K61" t="str">
            <v>中野区</v>
          </cell>
          <cell r="L61" t="str">
            <v>中野</v>
          </cell>
          <cell r="M61">
            <v>2</v>
          </cell>
          <cell r="R61">
            <v>1</v>
          </cell>
          <cell r="S61">
            <v>13</v>
          </cell>
          <cell r="T61">
            <v>12</v>
          </cell>
          <cell r="U61">
            <v>7</v>
          </cell>
          <cell r="V61" t="str">
            <v>金</v>
          </cell>
          <cell r="W61">
            <v>20</v>
          </cell>
          <cell r="X61">
            <v>2</v>
          </cell>
          <cell r="Y61">
            <v>1</v>
          </cell>
          <cell r="Z61">
            <v>8</v>
          </cell>
          <cell r="AA61">
            <v>1</v>
          </cell>
          <cell r="AB61">
            <v>1</v>
          </cell>
        </row>
        <row r="62">
          <cell r="H62">
            <v>35</v>
          </cell>
          <cell r="J62" t="str">
            <v>東京都</v>
          </cell>
          <cell r="K62" t="str">
            <v>中野区</v>
          </cell>
          <cell r="L62" t="str">
            <v>大和町</v>
          </cell>
          <cell r="M62">
            <v>4</v>
          </cell>
          <cell r="R62">
            <v>1</v>
          </cell>
          <cell r="S62">
            <v>13</v>
          </cell>
          <cell r="T62">
            <v>12</v>
          </cell>
          <cell r="U62">
            <v>7</v>
          </cell>
          <cell r="V62" t="str">
            <v>金</v>
          </cell>
          <cell r="W62">
            <v>21</v>
          </cell>
          <cell r="X62">
            <v>5</v>
          </cell>
          <cell r="Y62">
            <v>1</v>
          </cell>
          <cell r="Z62">
            <v>8</v>
          </cell>
          <cell r="AA62">
            <v>3</v>
          </cell>
          <cell r="AB62">
            <v>1</v>
          </cell>
        </row>
        <row r="63">
          <cell r="H63">
            <v>22</v>
          </cell>
          <cell r="J63" t="str">
            <v>東京都</v>
          </cell>
          <cell r="K63" t="str">
            <v>中野区</v>
          </cell>
          <cell r="L63" t="str">
            <v>中野</v>
          </cell>
          <cell r="M63">
            <v>3</v>
          </cell>
          <cell r="R63">
            <v>1</v>
          </cell>
          <cell r="S63">
            <v>13</v>
          </cell>
          <cell r="T63">
            <v>12</v>
          </cell>
          <cell r="U63">
            <v>7</v>
          </cell>
          <cell r="V63" t="str">
            <v>金</v>
          </cell>
          <cell r="W63">
            <v>18</v>
          </cell>
          <cell r="X63">
            <v>5</v>
          </cell>
          <cell r="Y63">
            <v>1</v>
          </cell>
          <cell r="Z63">
            <v>8</v>
          </cell>
          <cell r="AA63">
            <v>4</v>
          </cell>
          <cell r="AB63">
            <v>1</v>
          </cell>
        </row>
        <row r="64">
          <cell r="H64">
            <v>33</v>
          </cell>
          <cell r="J64" t="str">
            <v>東京都</v>
          </cell>
          <cell r="K64" t="str">
            <v>中野区</v>
          </cell>
          <cell r="L64" t="str">
            <v>中野</v>
          </cell>
          <cell r="M64">
            <v>5</v>
          </cell>
          <cell r="R64">
            <v>1</v>
          </cell>
          <cell r="S64">
            <v>13</v>
          </cell>
          <cell r="T64">
            <v>12</v>
          </cell>
          <cell r="U64">
            <v>7</v>
          </cell>
          <cell r="V64" t="str">
            <v>金</v>
          </cell>
          <cell r="W64">
            <v>21</v>
          </cell>
          <cell r="X64">
            <v>1</v>
          </cell>
          <cell r="Y64">
            <v>1</v>
          </cell>
          <cell r="Z64">
            <v>8</v>
          </cell>
          <cell r="AA64">
            <v>3</v>
          </cell>
          <cell r="AB64">
            <v>1</v>
          </cell>
        </row>
        <row r="65">
          <cell r="H65">
            <v>54</v>
          </cell>
          <cell r="J65" t="str">
            <v>東京都</v>
          </cell>
          <cell r="K65" t="str">
            <v>杉並区</v>
          </cell>
          <cell r="L65" t="str">
            <v>高円寺南</v>
          </cell>
          <cell r="M65">
            <v>5</v>
          </cell>
          <cell r="R65">
            <v>1</v>
          </cell>
          <cell r="S65">
            <v>13</v>
          </cell>
          <cell r="T65">
            <v>12</v>
          </cell>
          <cell r="U65">
            <v>7</v>
          </cell>
          <cell r="V65" t="str">
            <v>金</v>
          </cell>
          <cell r="W65">
            <v>19</v>
          </cell>
          <cell r="X65">
            <v>3</v>
          </cell>
          <cell r="Y65">
            <v>1</v>
          </cell>
          <cell r="Z65">
            <v>8</v>
          </cell>
          <cell r="AA65">
            <v>6</v>
          </cell>
          <cell r="AB65">
            <v>1</v>
          </cell>
        </row>
        <row r="66">
          <cell r="H66">
            <v>39</v>
          </cell>
          <cell r="J66" t="str">
            <v>東京都</v>
          </cell>
          <cell r="K66" t="str">
            <v>中野区</v>
          </cell>
          <cell r="L66" t="str">
            <v>松ヶ丘</v>
          </cell>
          <cell r="M66">
            <v>1</v>
          </cell>
          <cell r="R66">
            <v>1</v>
          </cell>
          <cell r="S66">
            <v>13</v>
          </cell>
          <cell r="T66">
            <v>12</v>
          </cell>
          <cell r="U66">
            <v>7</v>
          </cell>
          <cell r="V66" t="str">
            <v>金</v>
          </cell>
          <cell r="W66">
            <v>19</v>
          </cell>
          <cell r="X66">
            <v>2</v>
          </cell>
          <cell r="Y66">
            <v>1</v>
          </cell>
          <cell r="Z66">
            <v>8</v>
          </cell>
          <cell r="AA66">
            <v>1</v>
          </cell>
          <cell r="AB66">
            <v>1</v>
          </cell>
        </row>
        <row r="67">
          <cell r="H67">
            <v>36</v>
          </cell>
          <cell r="J67" t="str">
            <v>東京都</v>
          </cell>
          <cell r="K67" t="str">
            <v>中野区</v>
          </cell>
          <cell r="L67" t="str">
            <v>松ヶ丘</v>
          </cell>
          <cell r="M67">
            <v>1</v>
          </cell>
          <cell r="R67">
            <v>1</v>
          </cell>
          <cell r="S67">
            <v>13</v>
          </cell>
          <cell r="T67">
            <v>12</v>
          </cell>
          <cell r="U67">
            <v>7</v>
          </cell>
          <cell r="V67" t="str">
            <v>金</v>
          </cell>
          <cell r="W67">
            <v>19</v>
          </cell>
          <cell r="X67">
            <v>2</v>
          </cell>
          <cell r="Y67">
            <v>1</v>
          </cell>
          <cell r="Z67">
            <v>8</v>
          </cell>
          <cell r="AA67">
            <v>1</v>
          </cell>
          <cell r="AB67">
            <v>1</v>
          </cell>
        </row>
        <row r="68">
          <cell r="H68">
            <v>21</v>
          </cell>
          <cell r="J68" t="str">
            <v>東京都</v>
          </cell>
          <cell r="K68" t="str">
            <v>中野区</v>
          </cell>
          <cell r="L68" t="str">
            <v>中野</v>
          </cell>
          <cell r="M68">
            <v>3</v>
          </cell>
          <cell r="R68">
            <v>1</v>
          </cell>
          <cell r="S68">
            <v>13</v>
          </cell>
          <cell r="T68">
            <v>12</v>
          </cell>
          <cell r="U68">
            <v>7</v>
          </cell>
          <cell r="V68" t="str">
            <v>金</v>
          </cell>
          <cell r="W68">
            <v>19</v>
          </cell>
          <cell r="X68">
            <v>3</v>
          </cell>
          <cell r="Y68">
            <v>1</v>
          </cell>
          <cell r="Z68">
            <v>8</v>
          </cell>
          <cell r="AA68">
            <v>1</v>
          </cell>
          <cell r="AB68">
            <v>1</v>
          </cell>
        </row>
        <row r="69">
          <cell r="H69">
            <v>24</v>
          </cell>
          <cell r="J69" t="str">
            <v>東京都</v>
          </cell>
          <cell r="K69" t="str">
            <v>中野区</v>
          </cell>
          <cell r="L69" t="str">
            <v>中野</v>
          </cell>
          <cell r="M69">
            <v>3</v>
          </cell>
          <cell r="R69">
            <v>1</v>
          </cell>
          <cell r="S69">
            <v>13</v>
          </cell>
          <cell r="T69">
            <v>12</v>
          </cell>
          <cell r="U69">
            <v>7</v>
          </cell>
          <cell r="V69" t="str">
            <v>金</v>
          </cell>
          <cell r="W69">
            <v>19</v>
          </cell>
          <cell r="X69">
            <v>3</v>
          </cell>
          <cell r="Y69">
            <v>1</v>
          </cell>
          <cell r="Z69">
            <v>8</v>
          </cell>
          <cell r="AA69">
            <v>1</v>
          </cell>
          <cell r="AB69">
            <v>1</v>
          </cell>
        </row>
        <row r="70">
          <cell r="H70">
            <v>51</v>
          </cell>
          <cell r="J70" t="str">
            <v>東京都</v>
          </cell>
          <cell r="K70" t="str">
            <v>中野区</v>
          </cell>
          <cell r="L70" t="str">
            <v>中野</v>
          </cell>
          <cell r="M70">
            <v>3</v>
          </cell>
          <cell r="R70">
            <v>1</v>
          </cell>
          <cell r="S70">
            <v>13</v>
          </cell>
          <cell r="T70">
            <v>12</v>
          </cell>
          <cell r="U70">
            <v>7</v>
          </cell>
          <cell r="V70" t="str">
            <v>金</v>
          </cell>
          <cell r="W70">
            <v>19</v>
          </cell>
          <cell r="X70">
            <v>3</v>
          </cell>
          <cell r="Y70">
            <v>1</v>
          </cell>
          <cell r="Z70">
            <v>8</v>
          </cell>
          <cell r="AA70">
            <v>1</v>
          </cell>
          <cell r="AB70">
            <v>1</v>
          </cell>
        </row>
        <row r="71">
          <cell r="H71">
            <v>21</v>
          </cell>
          <cell r="J71" t="str">
            <v>東京都</v>
          </cell>
          <cell r="K71" t="str">
            <v>杉並区</v>
          </cell>
          <cell r="L71" t="str">
            <v>高円寺南</v>
          </cell>
          <cell r="M71">
            <v>1</v>
          </cell>
          <cell r="R71">
            <v>1</v>
          </cell>
          <cell r="S71">
            <v>13</v>
          </cell>
          <cell r="T71">
            <v>12</v>
          </cell>
          <cell r="U71">
            <v>7</v>
          </cell>
          <cell r="V71" t="str">
            <v>金</v>
          </cell>
          <cell r="W71">
            <v>19</v>
          </cell>
          <cell r="X71">
            <v>1</v>
          </cell>
          <cell r="Y71">
            <v>1</v>
          </cell>
          <cell r="Z71">
            <v>8</v>
          </cell>
          <cell r="AA71">
            <v>4</v>
          </cell>
          <cell r="AB71">
            <v>1</v>
          </cell>
        </row>
        <row r="72">
          <cell r="H72">
            <v>34</v>
          </cell>
          <cell r="J72" t="str">
            <v>東京都</v>
          </cell>
          <cell r="K72" t="str">
            <v>杉並区</v>
          </cell>
          <cell r="L72" t="str">
            <v>高円寺南</v>
          </cell>
          <cell r="M72">
            <v>1</v>
          </cell>
          <cell r="R72">
            <v>1</v>
          </cell>
          <cell r="S72">
            <v>13</v>
          </cell>
          <cell r="T72">
            <v>12</v>
          </cell>
          <cell r="U72">
            <v>7</v>
          </cell>
          <cell r="V72" t="str">
            <v>金</v>
          </cell>
          <cell r="W72">
            <v>19</v>
          </cell>
          <cell r="X72">
            <v>5</v>
          </cell>
          <cell r="Y72">
            <v>1</v>
          </cell>
          <cell r="Z72">
            <v>8</v>
          </cell>
          <cell r="AA72">
            <v>4</v>
          </cell>
          <cell r="AB72">
            <v>1</v>
          </cell>
        </row>
        <row r="73">
          <cell r="H73">
            <v>32</v>
          </cell>
          <cell r="J73" t="str">
            <v>東京都</v>
          </cell>
          <cell r="K73" t="str">
            <v>杉並区</v>
          </cell>
          <cell r="L73" t="str">
            <v>高円寺南</v>
          </cell>
          <cell r="M73">
            <v>5</v>
          </cell>
          <cell r="R73">
            <v>1</v>
          </cell>
          <cell r="S73">
            <v>13</v>
          </cell>
          <cell r="T73">
            <v>12</v>
          </cell>
          <cell r="U73">
            <v>7</v>
          </cell>
          <cell r="V73" t="str">
            <v>金</v>
          </cell>
          <cell r="W73">
            <v>19</v>
          </cell>
          <cell r="X73">
            <v>3</v>
          </cell>
          <cell r="Y73">
            <v>1</v>
          </cell>
          <cell r="Z73">
            <v>8</v>
          </cell>
          <cell r="AA73">
            <v>1</v>
          </cell>
          <cell r="AB73">
            <v>1</v>
          </cell>
        </row>
        <row r="74">
          <cell r="H74">
            <v>11</v>
          </cell>
          <cell r="J74" t="str">
            <v>東京都</v>
          </cell>
          <cell r="K74" t="str">
            <v>杉並区</v>
          </cell>
          <cell r="L74" t="str">
            <v>高円寺南</v>
          </cell>
          <cell r="M74">
            <v>5</v>
          </cell>
          <cell r="R74">
            <v>1</v>
          </cell>
          <cell r="S74">
            <v>13</v>
          </cell>
          <cell r="T74">
            <v>12</v>
          </cell>
          <cell r="U74">
            <v>7</v>
          </cell>
          <cell r="V74" t="str">
            <v>金</v>
          </cell>
          <cell r="W74">
            <v>19</v>
          </cell>
          <cell r="X74">
            <v>1</v>
          </cell>
          <cell r="Y74">
            <v>1</v>
          </cell>
          <cell r="Z74">
            <v>8</v>
          </cell>
          <cell r="AA74">
            <v>1</v>
          </cell>
          <cell r="AB74">
            <v>1</v>
          </cell>
        </row>
        <row r="75">
          <cell r="H75">
            <v>25</v>
          </cell>
          <cell r="J75" t="str">
            <v>東京都</v>
          </cell>
          <cell r="K75" t="str">
            <v>中野区</v>
          </cell>
          <cell r="L75" t="str">
            <v>東中野</v>
          </cell>
          <cell r="M75">
            <v>4</v>
          </cell>
          <cell r="R75">
            <v>1</v>
          </cell>
          <cell r="S75">
            <v>13</v>
          </cell>
          <cell r="T75">
            <v>12</v>
          </cell>
          <cell r="U75">
            <v>7</v>
          </cell>
          <cell r="V75" t="str">
            <v>金</v>
          </cell>
          <cell r="W75">
            <v>21</v>
          </cell>
          <cell r="X75">
            <v>5</v>
          </cell>
          <cell r="Y75">
            <v>1</v>
          </cell>
          <cell r="Z75">
            <v>8</v>
          </cell>
          <cell r="AA75">
            <v>2</v>
          </cell>
          <cell r="AB75">
            <v>2</v>
          </cell>
        </row>
        <row r="76">
          <cell r="H76">
            <v>32</v>
          </cell>
          <cell r="J76" t="str">
            <v>東京都</v>
          </cell>
          <cell r="K76" t="str">
            <v>中野区</v>
          </cell>
          <cell r="L76" t="str">
            <v>野方</v>
          </cell>
          <cell r="M76">
            <v>3</v>
          </cell>
          <cell r="R76">
            <v>1</v>
          </cell>
          <cell r="S76">
            <v>13</v>
          </cell>
          <cell r="T76">
            <v>12</v>
          </cell>
          <cell r="U76">
            <v>7</v>
          </cell>
          <cell r="V76" t="str">
            <v>金</v>
          </cell>
          <cell r="W76">
            <v>21</v>
          </cell>
          <cell r="Y76">
            <v>1</v>
          </cell>
          <cell r="Z76">
            <v>8</v>
          </cell>
          <cell r="AA76">
            <v>5</v>
          </cell>
          <cell r="AB76">
            <v>1</v>
          </cell>
        </row>
        <row r="77">
          <cell r="H77">
            <v>30</v>
          </cell>
          <cell r="J77" t="str">
            <v>東京都</v>
          </cell>
          <cell r="K77" t="str">
            <v>杉並区</v>
          </cell>
          <cell r="L77" t="str">
            <v>堀ノ内</v>
          </cell>
          <cell r="M77">
            <v>2</v>
          </cell>
          <cell r="R77">
            <v>1</v>
          </cell>
          <cell r="S77">
            <v>13</v>
          </cell>
          <cell r="T77">
            <v>12</v>
          </cell>
          <cell r="U77">
            <v>8</v>
          </cell>
          <cell r="V77" t="str">
            <v>土</v>
          </cell>
          <cell r="W77">
            <v>18</v>
          </cell>
          <cell r="X77">
            <v>2</v>
          </cell>
          <cell r="Y77">
            <v>1</v>
          </cell>
          <cell r="Z77">
            <v>8</v>
          </cell>
          <cell r="AA77">
            <v>1</v>
          </cell>
          <cell r="AB77">
            <v>5</v>
          </cell>
        </row>
        <row r="78">
          <cell r="H78">
            <v>32</v>
          </cell>
          <cell r="J78" t="str">
            <v>東京都</v>
          </cell>
          <cell r="K78" t="str">
            <v>杉並区</v>
          </cell>
          <cell r="L78" t="str">
            <v>堀ノ内</v>
          </cell>
          <cell r="M78">
            <v>2</v>
          </cell>
          <cell r="R78">
            <v>1</v>
          </cell>
          <cell r="S78">
            <v>13</v>
          </cell>
          <cell r="T78">
            <v>12</v>
          </cell>
          <cell r="U78">
            <v>8</v>
          </cell>
          <cell r="V78" t="str">
            <v>土</v>
          </cell>
          <cell r="W78">
            <v>18</v>
          </cell>
          <cell r="X78">
            <v>6</v>
          </cell>
          <cell r="Y78">
            <v>1</v>
          </cell>
          <cell r="Z78">
            <v>8</v>
          </cell>
          <cell r="AA78">
            <v>1</v>
          </cell>
          <cell r="AB78">
            <v>5</v>
          </cell>
        </row>
        <row r="79">
          <cell r="H79">
            <v>27</v>
          </cell>
          <cell r="J79" t="str">
            <v>東京都</v>
          </cell>
          <cell r="K79" t="str">
            <v>杉並区</v>
          </cell>
          <cell r="L79" t="str">
            <v>高円寺南</v>
          </cell>
          <cell r="M79">
            <v>4</v>
          </cell>
          <cell r="R79">
            <v>1</v>
          </cell>
          <cell r="S79">
            <v>13</v>
          </cell>
          <cell r="T79">
            <v>12</v>
          </cell>
          <cell r="U79">
            <v>8</v>
          </cell>
          <cell r="V79" t="str">
            <v>土</v>
          </cell>
          <cell r="W79">
            <v>17</v>
          </cell>
          <cell r="X79">
            <v>3</v>
          </cell>
          <cell r="Y79">
            <v>1</v>
          </cell>
          <cell r="Z79">
            <v>8</v>
          </cell>
          <cell r="AA79">
            <v>5</v>
          </cell>
          <cell r="AB79">
            <v>1</v>
          </cell>
        </row>
        <row r="80">
          <cell r="H80">
            <v>30</v>
          </cell>
          <cell r="J80" t="str">
            <v>東京都</v>
          </cell>
          <cell r="K80" t="str">
            <v>杉並区</v>
          </cell>
          <cell r="L80" t="str">
            <v>和田</v>
          </cell>
          <cell r="M80">
            <v>3</v>
          </cell>
          <cell r="R80">
            <v>1</v>
          </cell>
          <cell r="S80">
            <v>13</v>
          </cell>
          <cell r="T80">
            <v>12</v>
          </cell>
          <cell r="U80">
            <v>8</v>
          </cell>
          <cell r="V80" t="str">
            <v>土</v>
          </cell>
          <cell r="W80">
            <v>17</v>
          </cell>
          <cell r="X80">
            <v>2</v>
          </cell>
          <cell r="Y80">
            <v>1</v>
          </cell>
          <cell r="Z80">
            <v>8</v>
          </cell>
          <cell r="AA80">
            <v>1</v>
          </cell>
          <cell r="AB80">
            <v>1</v>
          </cell>
        </row>
        <row r="81">
          <cell r="H81">
            <v>30</v>
          </cell>
          <cell r="J81" t="str">
            <v>東京都</v>
          </cell>
          <cell r="K81" t="str">
            <v>杉並区</v>
          </cell>
          <cell r="L81" t="str">
            <v>方南</v>
          </cell>
          <cell r="M81">
            <v>1</v>
          </cell>
          <cell r="R81">
            <v>1</v>
          </cell>
          <cell r="S81">
            <v>13</v>
          </cell>
          <cell r="T81">
            <v>12</v>
          </cell>
          <cell r="U81">
            <v>8</v>
          </cell>
          <cell r="V81" t="str">
            <v>土</v>
          </cell>
          <cell r="W81">
            <v>18</v>
          </cell>
          <cell r="X81">
            <v>3</v>
          </cell>
          <cell r="Y81">
            <v>1</v>
          </cell>
          <cell r="Z81">
            <v>8</v>
          </cell>
          <cell r="AA81">
            <v>4</v>
          </cell>
          <cell r="AB81">
            <v>1</v>
          </cell>
        </row>
        <row r="82">
          <cell r="H82">
            <v>20</v>
          </cell>
          <cell r="J82" t="str">
            <v>東京都</v>
          </cell>
          <cell r="K82" t="str">
            <v>杉並区</v>
          </cell>
          <cell r="L82" t="str">
            <v>阿佐ヶ谷北</v>
          </cell>
          <cell r="M82">
            <v>2</v>
          </cell>
          <cell r="R82">
            <v>1</v>
          </cell>
          <cell r="S82">
            <v>13</v>
          </cell>
          <cell r="T82">
            <v>12</v>
          </cell>
          <cell r="U82">
            <v>8</v>
          </cell>
          <cell r="V82" t="str">
            <v>土</v>
          </cell>
          <cell r="W82">
            <v>19</v>
          </cell>
          <cell r="X82">
            <v>1</v>
          </cell>
          <cell r="Y82">
            <v>1</v>
          </cell>
          <cell r="Z82">
            <v>8</v>
          </cell>
          <cell r="AA82">
            <v>5</v>
          </cell>
          <cell r="AB82">
            <v>4</v>
          </cell>
        </row>
        <row r="83">
          <cell r="H83">
            <v>26</v>
          </cell>
          <cell r="J83" t="str">
            <v>東京都</v>
          </cell>
          <cell r="K83" t="str">
            <v>杉並区</v>
          </cell>
          <cell r="L83" t="str">
            <v>成田東</v>
          </cell>
          <cell r="M83">
            <v>1</v>
          </cell>
          <cell r="R83">
            <v>1</v>
          </cell>
          <cell r="S83">
            <v>13</v>
          </cell>
          <cell r="T83">
            <v>12</v>
          </cell>
          <cell r="U83">
            <v>8</v>
          </cell>
          <cell r="V83" t="str">
            <v>土</v>
          </cell>
          <cell r="W83">
            <v>20</v>
          </cell>
          <cell r="X83">
            <v>6</v>
          </cell>
          <cell r="Y83">
            <v>1</v>
          </cell>
          <cell r="Z83">
            <v>8</v>
          </cell>
          <cell r="AA83">
            <v>5</v>
          </cell>
          <cell r="AB83">
            <v>7</v>
          </cell>
        </row>
        <row r="84">
          <cell r="H84">
            <v>31</v>
          </cell>
          <cell r="J84" t="str">
            <v>東京都</v>
          </cell>
          <cell r="K84" t="str">
            <v>杉並区</v>
          </cell>
          <cell r="L84" t="str">
            <v>成田東</v>
          </cell>
          <cell r="M84">
            <v>1</v>
          </cell>
          <cell r="R84">
            <v>1</v>
          </cell>
          <cell r="S84">
            <v>13</v>
          </cell>
          <cell r="T84">
            <v>12</v>
          </cell>
          <cell r="U84">
            <v>8</v>
          </cell>
          <cell r="V84" t="str">
            <v>土</v>
          </cell>
          <cell r="W84">
            <v>20</v>
          </cell>
          <cell r="X84">
            <v>1</v>
          </cell>
          <cell r="Y84">
            <v>1</v>
          </cell>
          <cell r="Z84">
            <v>8</v>
          </cell>
          <cell r="AA84">
            <v>5</v>
          </cell>
          <cell r="AB84">
            <v>1</v>
          </cell>
        </row>
        <row r="85">
          <cell r="H85">
            <v>20</v>
          </cell>
          <cell r="J85" t="str">
            <v>東京都</v>
          </cell>
          <cell r="K85" t="str">
            <v>杉並区</v>
          </cell>
          <cell r="L85" t="str">
            <v>今川</v>
          </cell>
          <cell r="M85">
            <v>1</v>
          </cell>
          <cell r="R85">
            <v>1</v>
          </cell>
          <cell r="S85">
            <v>13</v>
          </cell>
          <cell r="T85">
            <v>12</v>
          </cell>
          <cell r="U85">
            <v>8</v>
          </cell>
          <cell r="V85" t="str">
            <v>土</v>
          </cell>
          <cell r="W85">
            <v>22</v>
          </cell>
          <cell r="X85">
            <v>1</v>
          </cell>
          <cell r="Y85">
            <v>1</v>
          </cell>
          <cell r="Z85">
            <v>8</v>
          </cell>
          <cell r="AA85">
            <v>3</v>
          </cell>
          <cell r="AB85">
            <v>4</v>
          </cell>
        </row>
        <row r="86">
          <cell r="H86">
            <v>24</v>
          </cell>
          <cell r="J86" t="str">
            <v>東京都</v>
          </cell>
          <cell r="K86" t="str">
            <v>杉並区</v>
          </cell>
          <cell r="L86" t="str">
            <v>高円寺南</v>
          </cell>
          <cell r="M86">
            <v>5</v>
          </cell>
          <cell r="R86">
            <v>1</v>
          </cell>
          <cell r="S86">
            <v>13</v>
          </cell>
          <cell r="T86">
            <v>12</v>
          </cell>
          <cell r="U86">
            <v>8</v>
          </cell>
          <cell r="V86" t="str">
            <v>土</v>
          </cell>
          <cell r="X86">
            <v>3</v>
          </cell>
          <cell r="Y86">
            <v>1</v>
          </cell>
          <cell r="Z86">
            <v>8</v>
          </cell>
          <cell r="AA86">
            <v>5</v>
          </cell>
          <cell r="AB86">
            <v>1</v>
          </cell>
        </row>
        <row r="87">
          <cell r="H87">
            <v>38</v>
          </cell>
          <cell r="J87" t="str">
            <v>東京都</v>
          </cell>
          <cell r="K87" t="str">
            <v>新宿区</v>
          </cell>
          <cell r="L87" t="str">
            <v>歌舞伎町</v>
          </cell>
          <cell r="M87">
            <v>2</v>
          </cell>
          <cell r="R87">
            <v>1</v>
          </cell>
          <cell r="S87">
            <v>13</v>
          </cell>
          <cell r="T87">
            <v>12</v>
          </cell>
          <cell r="U87">
            <v>8</v>
          </cell>
          <cell r="V87" t="str">
            <v>土</v>
          </cell>
          <cell r="W87">
            <v>21</v>
          </cell>
          <cell r="X87">
            <v>2</v>
          </cell>
          <cell r="Y87">
            <v>1</v>
          </cell>
          <cell r="Z87">
            <v>8</v>
          </cell>
          <cell r="AA87">
            <v>5</v>
          </cell>
          <cell r="AB87">
            <v>1</v>
          </cell>
        </row>
        <row r="88">
          <cell r="H88">
            <v>22</v>
          </cell>
          <cell r="J88" t="str">
            <v>東京都</v>
          </cell>
          <cell r="K88" t="str">
            <v>新宿区</v>
          </cell>
          <cell r="L88" t="str">
            <v>下落合</v>
          </cell>
          <cell r="M88">
            <v>4</v>
          </cell>
          <cell r="R88">
            <v>1</v>
          </cell>
          <cell r="S88">
            <v>13</v>
          </cell>
          <cell r="T88">
            <v>12</v>
          </cell>
          <cell r="U88">
            <v>8</v>
          </cell>
          <cell r="V88" t="str">
            <v>土</v>
          </cell>
          <cell r="W88">
            <v>21</v>
          </cell>
          <cell r="X88">
            <v>1</v>
          </cell>
          <cell r="Y88">
            <v>1</v>
          </cell>
          <cell r="Z88">
            <v>8</v>
          </cell>
          <cell r="AA88">
            <v>3</v>
          </cell>
          <cell r="AB88">
            <v>4</v>
          </cell>
        </row>
        <row r="89">
          <cell r="H89">
            <v>20</v>
          </cell>
          <cell r="J89" t="str">
            <v>神奈川県</v>
          </cell>
          <cell r="K89" t="str">
            <v>川崎市多摩区</v>
          </cell>
          <cell r="L89" t="str">
            <v>菅野戸呂</v>
          </cell>
          <cell r="M89">
            <v>15</v>
          </cell>
          <cell r="R89">
            <v>1</v>
          </cell>
          <cell r="S89">
            <v>13</v>
          </cell>
          <cell r="T89">
            <v>12</v>
          </cell>
          <cell r="U89">
            <v>8</v>
          </cell>
          <cell r="V89" t="str">
            <v>土</v>
          </cell>
          <cell r="W89">
            <v>21</v>
          </cell>
          <cell r="X89">
            <v>1</v>
          </cell>
          <cell r="Y89">
            <v>1</v>
          </cell>
          <cell r="Z89">
            <v>8</v>
          </cell>
          <cell r="AA89">
            <v>3</v>
          </cell>
          <cell r="AB89">
            <v>4</v>
          </cell>
        </row>
        <row r="90">
          <cell r="H90">
            <v>19</v>
          </cell>
          <cell r="J90" t="str">
            <v>東京都</v>
          </cell>
          <cell r="K90" t="str">
            <v>日野市</v>
          </cell>
          <cell r="L90" t="str">
            <v>日野本町</v>
          </cell>
          <cell r="M90">
            <v>5</v>
          </cell>
          <cell r="R90">
            <v>1</v>
          </cell>
          <cell r="S90">
            <v>13</v>
          </cell>
          <cell r="T90">
            <v>12</v>
          </cell>
          <cell r="U90">
            <v>8</v>
          </cell>
          <cell r="V90" t="str">
            <v>土</v>
          </cell>
          <cell r="X90">
            <v>1</v>
          </cell>
          <cell r="Y90">
            <v>1</v>
          </cell>
          <cell r="Z90">
            <v>8</v>
          </cell>
          <cell r="AA90">
            <v>3</v>
          </cell>
          <cell r="AB90">
            <v>4</v>
          </cell>
        </row>
        <row r="91">
          <cell r="H91">
            <v>22</v>
          </cell>
          <cell r="J91" t="str">
            <v>東京都</v>
          </cell>
          <cell r="K91" t="str">
            <v>世田谷区</v>
          </cell>
          <cell r="L91" t="str">
            <v>世田谷</v>
          </cell>
          <cell r="M91">
            <v>3</v>
          </cell>
          <cell r="R91">
            <v>1</v>
          </cell>
          <cell r="S91">
            <v>13</v>
          </cell>
          <cell r="T91">
            <v>12</v>
          </cell>
          <cell r="U91">
            <v>8</v>
          </cell>
          <cell r="V91" t="str">
            <v>土</v>
          </cell>
          <cell r="W91">
            <v>21</v>
          </cell>
          <cell r="X91">
            <v>1</v>
          </cell>
          <cell r="Y91">
            <v>1</v>
          </cell>
          <cell r="Z91">
            <v>8</v>
          </cell>
          <cell r="AA91">
            <v>5</v>
          </cell>
          <cell r="AB91">
            <v>6</v>
          </cell>
        </row>
        <row r="92">
          <cell r="H92">
            <v>53</v>
          </cell>
          <cell r="J92" t="str">
            <v>東京都</v>
          </cell>
          <cell r="K92" t="str">
            <v>国分寺市</v>
          </cell>
          <cell r="L92" t="str">
            <v>戸倉</v>
          </cell>
          <cell r="M92">
            <v>1</v>
          </cell>
          <cell r="R92">
            <v>1</v>
          </cell>
          <cell r="S92">
            <v>13</v>
          </cell>
          <cell r="T92">
            <v>12</v>
          </cell>
          <cell r="U92">
            <v>8</v>
          </cell>
          <cell r="V92" t="str">
            <v>土</v>
          </cell>
          <cell r="W92">
            <v>21</v>
          </cell>
          <cell r="X92">
            <v>1</v>
          </cell>
          <cell r="Y92">
            <v>1</v>
          </cell>
          <cell r="Z92">
            <v>8</v>
          </cell>
          <cell r="AA92">
            <v>1</v>
          </cell>
        </row>
        <row r="93">
          <cell r="H93">
            <v>25</v>
          </cell>
          <cell r="J93" t="str">
            <v>東京都</v>
          </cell>
          <cell r="K93" t="str">
            <v>立川市</v>
          </cell>
          <cell r="L93" t="str">
            <v>幸町</v>
          </cell>
          <cell r="M93">
            <v>5</v>
          </cell>
          <cell r="R93">
            <v>1</v>
          </cell>
          <cell r="S93">
            <v>13</v>
          </cell>
          <cell r="T93">
            <v>12</v>
          </cell>
          <cell r="U93">
            <v>8</v>
          </cell>
          <cell r="V93" t="str">
            <v>土</v>
          </cell>
          <cell r="W93">
            <v>21</v>
          </cell>
          <cell r="X93">
            <v>1</v>
          </cell>
          <cell r="Y93">
            <v>1</v>
          </cell>
          <cell r="Z93">
            <v>8</v>
          </cell>
          <cell r="AA93">
            <v>1</v>
          </cell>
          <cell r="AB93">
            <v>5</v>
          </cell>
        </row>
        <row r="94">
          <cell r="H94">
            <v>20</v>
          </cell>
          <cell r="J94" t="str">
            <v>東京都</v>
          </cell>
          <cell r="K94" t="str">
            <v>国分寺市</v>
          </cell>
          <cell r="L94" t="str">
            <v>戸倉</v>
          </cell>
          <cell r="M94">
            <v>1</v>
          </cell>
          <cell r="R94">
            <v>1</v>
          </cell>
          <cell r="S94">
            <v>13</v>
          </cell>
          <cell r="T94">
            <v>12</v>
          </cell>
          <cell r="U94">
            <v>8</v>
          </cell>
          <cell r="V94" t="str">
            <v>土</v>
          </cell>
          <cell r="W94">
            <v>21</v>
          </cell>
          <cell r="X94">
            <v>5</v>
          </cell>
          <cell r="Y94">
            <v>1</v>
          </cell>
          <cell r="Z94">
            <v>8</v>
          </cell>
          <cell r="AA94">
            <v>1</v>
          </cell>
          <cell r="AB94">
            <v>5</v>
          </cell>
        </row>
        <row r="95">
          <cell r="H95">
            <v>56</v>
          </cell>
          <cell r="J95" t="str">
            <v>東京都</v>
          </cell>
          <cell r="K95" t="str">
            <v>町田市</v>
          </cell>
          <cell r="L95" t="str">
            <v>三輪緑山</v>
          </cell>
          <cell r="M95">
            <v>4</v>
          </cell>
          <cell r="R95">
            <v>1</v>
          </cell>
          <cell r="S95">
            <v>13</v>
          </cell>
          <cell r="T95">
            <v>12</v>
          </cell>
          <cell r="U95">
            <v>8</v>
          </cell>
          <cell r="V95" t="str">
            <v>土</v>
          </cell>
          <cell r="W95">
            <v>19</v>
          </cell>
          <cell r="X95">
            <v>5</v>
          </cell>
          <cell r="Y95">
            <v>1</v>
          </cell>
          <cell r="Z95">
            <v>8</v>
          </cell>
          <cell r="AA95">
            <v>2</v>
          </cell>
          <cell r="AB95">
            <v>7</v>
          </cell>
        </row>
        <row r="96">
          <cell r="J96" t="str">
            <v>神奈川県</v>
          </cell>
          <cell r="K96" t="str">
            <v>鎌倉市</v>
          </cell>
          <cell r="L96" t="str">
            <v>鎌倉山</v>
          </cell>
          <cell r="M96">
            <v>2</v>
          </cell>
          <cell r="R96">
            <v>1</v>
          </cell>
          <cell r="S96">
            <v>13</v>
          </cell>
          <cell r="T96">
            <v>12</v>
          </cell>
          <cell r="U96">
            <v>8</v>
          </cell>
          <cell r="V96" t="str">
            <v>土</v>
          </cell>
          <cell r="W96">
            <v>19</v>
          </cell>
          <cell r="X96">
            <v>5</v>
          </cell>
          <cell r="Y96">
            <v>1</v>
          </cell>
          <cell r="Z96">
            <v>8</v>
          </cell>
          <cell r="AA96">
            <v>2</v>
          </cell>
          <cell r="AB96">
            <v>7</v>
          </cell>
        </row>
        <row r="97">
          <cell r="H97">
            <v>58</v>
          </cell>
          <cell r="J97" t="str">
            <v>東京都</v>
          </cell>
          <cell r="K97" t="str">
            <v>台東区</v>
          </cell>
          <cell r="L97" t="str">
            <v>東上野</v>
          </cell>
          <cell r="M97">
            <v>6</v>
          </cell>
          <cell r="R97">
            <v>1</v>
          </cell>
          <cell r="S97">
            <v>13</v>
          </cell>
          <cell r="T97">
            <v>12</v>
          </cell>
          <cell r="U97">
            <v>8</v>
          </cell>
          <cell r="V97" t="str">
            <v>土</v>
          </cell>
          <cell r="W97">
            <v>19</v>
          </cell>
          <cell r="X97">
            <v>5</v>
          </cell>
          <cell r="Y97">
            <v>1</v>
          </cell>
          <cell r="Z97">
            <v>8</v>
          </cell>
          <cell r="AA97">
            <v>2</v>
          </cell>
          <cell r="AB97">
            <v>7</v>
          </cell>
          <cell r="AC97" t="str">
            <v>お稽古</v>
          </cell>
        </row>
        <row r="98">
          <cell r="H98">
            <v>48</v>
          </cell>
          <cell r="L98" t="str">
            <v>高倉</v>
          </cell>
          <cell r="M98">
            <v>731</v>
          </cell>
          <cell r="R98">
            <v>1</v>
          </cell>
          <cell r="S98">
            <v>13</v>
          </cell>
          <cell r="T98">
            <v>12</v>
          </cell>
          <cell r="U98">
            <v>8</v>
          </cell>
          <cell r="V98" t="str">
            <v>土</v>
          </cell>
          <cell r="W98">
            <v>19</v>
          </cell>
          <cell r="X98">
            <v>5</v>
          </cell>
          <cell r="Y98">
            <v>1</v>
          </cell>
          <cell r="Z98">
            <v>8</v>
          </cell>
          <cell r="AA98">
            <v>2</v>
          </cell>
          <cell r="AB98">
            <v>7</v>
          </cell>
          <cell r="AC98" t="str">
            <v>お稽古</v>
          </cell>
        </row>
        <row r="99">
          <cell r="H99">
            <v>33</v>
          </cell>
          <cell r="J99" t="str">
            <v>東京都</v>
          </cell>
          <cell r="K99" t="str">
            <v>文京区</v>
          </cell>
          <cell r="L99" t="str">
            <v>千石</v>
          </cell>
          <cell r="M99">
            <v>4</v>
          </cell>
          <cell r="R99">
            <v>1</v>
          </cell>
          <cell r="S99">
            <v>13</v>
          </cell>
          <cell r="T99">
            <v>12</v>
          </cell>
          <cell r="U99">
            <v>8</v>
          </cell>
          <cell r="V99" t="str">
            <v>土</v>
          </cell>
          <cell r="X99">
            <v>1</v>
          </cell>
          <cell r="Y99">
            <v>1</v>
          </cell>
          <cell r="Z99">
            <v>8</v>
          </cell>
          <cell r="AA99">
            <v>4</v>
          </cell>
          <cell r="AB99">
            <v>3</v>
          </cell>
        </row>
        <row r="100">
          <cell r="H100">
            <v>19</v>
          </cell>
          <cell r="J100" t="str">
            <v>千葉県</v>
          </cell>
          <cell r="K100" t="str">
            <v>鎌ヶ谷市</v>
          </cell>
          <cell r="L100" t="str">
            <v>東鎌ヶ谷</v>
          </cell>
          <cell r="M100">
            <v>1</v>
          </cell>
          <cell r="R100">
            <v>1</v>
          </cell>
          <cell r="S100">
            <v>13</v>
          </cell>
          <cell r="T100">
            <v>12</v>
          </cell>
          <cell r="U100">
            <v>8</v>
          </cell>
          <cell r="V100" t="str">
            <v>土</v>
          </cell>
          <cell r="W100">
            <v>20</v>
          </cell>
          <cell r="X100">
            <v>1</v>
          </cell>
          <cell r="Y100">
            <v>1</v>
          </cell>
          <cell r="Z100">
            <v>8</v>
          </cell>
          <cell r="AA100">
            <v>4</v>
          </cell>
          <cell r="AB100">
            <v>4</v>
          </cell>
        </row>
        <row r="101">
          <cell r="H101">
            <v>25</v>
          </cell>
          <cell r="J101" t="str">
            <v>東京都</v>
          </cell>
          <cell r="K101" t="str">
            <v>中央区</v>
          </cell>
          <cell r="L101" t="str">
            <v>築地</v>
          </cell>
          <cell r="M101">
            <v>7</v>
          </cell>
          <cell r="R101">
            <v>1</v>
          </cell>
          <cell r="S101">
            <v>13</v>
          </cell>
          <cell r="T101">
            <v>12</v>
          </cell>
          <cell r="U101">
            <v>8</v>
          </cell>
          <cell r="V101" t="str">
            <v>土</v>
          </cell>
          <cell r="W101">
            <v>20</v>
          </cell>
          <cell r="X101">
            <v>6</v>
          </cell>
          <cell r="Y101">
            <v>1</v>
          </cell>
          <cell r="Z101">
            <v>8</v>
          </cell>
          <cell r="AA101">
            <v>4</v>
          </cell>
          <cell r="AB101">
            <v>4</v>
          </cell>
        </row>
        <row r="102">
          <cell r="J102" t="str">
            <v>東京都</v>
          </cell>
          <cell r="K102" t="str">
            <v>目黒区</v>
          </cell>
          <cell r="L102" t="str">
            <v>下目黒</v>
          </cell>
          <cell r="M102">
            <v>1</v>
          </cell>
          <cell r="R102">
            <v>1</v>
          </cell>
          <cell r="S102">
            <v>13</v>
          </cell>
          <cell r="T102">
            <v>12</v>
          </cell>
          <cell r="U102">
            <v>8</v>
          </cell>
          <cell r="V102" t="str">
            <v>土</v>
          </cell>
          <cell r="W102">
            <v>21</v>
          </cell>
          <cell r="X102">
            <v>2</v>
          </cell>
          <cell r="Y102">
            <v>1</v>
          </cell>
          <cell r="Z102">
            <v>8</v>
          </cell>
          <cell r="AA102">
            <v>5</v>
          </cell>
          <cell r="AB102">
            <v>1</v>
          </cell>
        </row>
        <row r="103">
          <cell r="H103">
            <v>26</v>
          </cell>
          <cell r="J103" t="str">
            <v>東京都</v>
          </cell>
          <cell r="K103" t="str">
            <v>世田谷区</v>
          </cell>
          <cell r="L103" t="str">
            <v>南烏山</v>
          </cell>
          <cell r="M103">
            <v>6</v>
          </cell>
          <cell r="R103">
            <v>1</v>
          </cell>
          <cell r="S103">
            <v>13</v>
          </cell>
          <cell r="T103">
            <v>12</v>
          </cell>
          <cell r="U103">
            <v>8</v>
          </cell>
          <cell r="V103" t="str">
            <v>土</v>
          </cell>
          <cell r="W103">
            <v>18</v>
          </cell>
          <cell r="X103">
            <v>3</v>
          </cell>
          <cell r="Y103">
            <v>1</v>
          </cell>
          <cell r="Z103">
            <v>8</v>
          </cell>
          <cell r="AA103">
            <v>5</v>
          </cell>
          <cell r="AB103">
            <v>7</v>
          </cell>
        </row>
        <row r="104">
          <cell r="H104">
            <v>26</v>
          </cell>
          <cell r="J104" t="str">
            <v>神奈川県</v>
          </cell>
          <cell r="K104" t="str">
            <v>横浜市磯子区</v>
          </cell>
          <cell r="L104" t="str">
            <v>洋光台</v>
          </cell>
          <cell r="M104">
            <v>3</v>
          </cell>
          <cell r="R104">
            <v>1</v>
          </cell>
          <cell r="S104">
            <v>13</v>
          </cell>
          <cell r="T104">
            <v>12</v>
          </cell>
          <cell r="U104">
            <v>8</v>
          </cell>
          <cell r="V104" t="str">
            <v>土</v>
          </cell>
          <cell r="W104">
            <v>18</v>
          </cell>
          <cell r="X104">
            <v>3</v>
          </cell>
          <cell r="Y104">
            <v>1</v>
          </cell>
          <cell r="Z104">
            <v>8</v>
          </cell>
          <cell r="AA104">
            <v>5</v>
          </cell>
          <cell r="AB104">
            <v>7</v>
          </cell>
        </row>
        <row r="105">
          <cell r="H105">
            <v>20</v>
          </cell>
          <cell r="J105" t="str">
            <v>埼玉県</v>
          </cell>
          <cell r="K105" t="str">
            <v>岩槻市</v>
          </cell>
          <cell r="L105" t="str">
            <v>新福寺</v>
          </cell>
          <cell r="M105">
            <v>1351</v>
          </cell>
          <cell r="R105">
            <v>1</v>
          </cell>
          <cell r="S105">
            <v>13</v>
          </cell>
          <cell r="T105">
            <v>12</v>
          </cell>
          <cell r="U105">
            <v>8</v>
          </cell>
          <cell r="V105" t="str">
            <v>土</v>
          </cell>
          <cell r="W105">
            <v>19</v>
          </cell>
          <cell r="X105">
            <v>3</v>
          </cell>
          <cell r="Y105">
            <v>1</v>
          </cell>
          <cell r="Z105">
            <v>8</v>
          </cell>
          <cell r="AA105">
            <v>2</v>
          </cell>
          <cell r="AB105">
            <v>3</v>
          </cell>
        </row>
        <row r="106">
          <cell r="H106">
            <v>37</v>
          </cell>
          <cell r="J106" t="str">
            <v>東京都</v>
          </cell>
          <cell r="K106" t="str">
            <v>青梅市</v>
          </cell>
          <cell r="L106" t="str">
            <v>住江町</v>
          </cell>
          <cell r="M106">
            <v>42</v>
          </cell>
          <cell r="R106">
            <v>1</v>
          </cell>
          <cell r="S106">
            <v>13</v>
          </cell>
          <cell r="T106">
            <v>12</v>
          </cell>
          <cell r="U106">
            <v>8</v>
          </cell>
          <cell r="V106" t="str">
            <v>土</v>
          </cell>
          <cell r="X106">
            <v>1</v>
          </cell>
          <cell r="Y106">
            <v>1</v>
          </cell>
          <cell r="Z106">
            <v>8</v>
          </cell>
          <cell r="AA106">
            <v>2</v>
          </cell>
          <cell r="AB106">
            <v>2</v>
          </cell>
        </row>
        <row r="107">
          <cell r="H107">
            <v>30</v>
          </cell>
          <cell r="J107" t="str">
            <v>東京都</v>
          </cell>
          <cell r="K107" t="str">
            <v>東村山市</v>
          </cell>
          <cell r="L107" t="str">
            <v>市栄町</v>
          </cell>
          <cell r="M107">
            <v>3</v>
          </cell>
          <cell r="R107">
            <v>1</v>
          </cell>
          <cell r="S107">
            <v>13</v>
          </cell>
          <cell r="T107">
            <v>12</v>
          </cell>
          <cell r="U107">
            <v>8</v>
          </cell>
          <cell r="V107" t="str">
            <v>土</v>
          </cell>
          <cell r="W107">
            <v>19</v>
          </cell>
          <cell r="X107">
            <v>1</v>
          </cell>
          <cell r="Y107">
            <v>1</v>
          </cell>
          <cell r="Z107">
            <v>8</v>
          </cell>
          <cell r="AA107">
            <v>2</v>
          </cell>
          <cell r="AB107">
            <v>2</v>
          </cell>
        </row>
        <row r="108">
          <cell r="H108">
            <v>12</v>
          </cell>
          <cell r="J108" t="str">
            <v>東京都</v>
          </cell>
          <cell r="K108" t="str">
            <v>中野区</v>
          </cell>
          <cell r="L108" t="str">
            <v>中野</v>
          </cell>
          <cell r="M108">
            <v>4</v>
          </cell>
          <cell r="R108">
            <v>1</v>
          </cell>
          <cell r="S108">
            <v>13</v>
          </cell>
          <cell r="T108">
            <v>12</v>
          </cell>
          <cell r="U108">
            <v>8</v>
          </cell>
          <cell r="V108" t="str">
            <v>土</v>
          </cell>
          <cell r="W108">
            <v>18</v>
          </cell>
          <cell r="X108">
            <v>2</v>
          </cell>
          <cell r="Y108">
            <v>1</v>
          </cell>
          <cell r="Z108">
            <v>8</v>
          </cell>
          <cell r="AA108">
            <v>1</v>
          </cell>
          <cell r="AB108">
            <v>1</v>
          </cell>
        </row>
        <row r="109">
          <cell r="H109">
            <v>25</v>
          </cell>
          <cell r="J109" t="str">
            <v>東京都</v>
          </cell>
          <cell r="K109" t="str">
            <v>中野区</v>
          </cell>
          <cell r="L109" t="str">
            <v>中野</v>
          </cell>
          <cell r="M109">
            <v>2</v>
          </cell>
          <cell r="R109">
            <v>1</v>
          </cell>
          <cell r="S109">
            <v>13</v>
          </cell>
          <cell r="T109">
            <v>12</v>
          </cell>
          <cell r="U109">
            <v>8</v>
          </cell>
          <cell r="V109" t="str">
            <v>土</v>
          </cell>
          <cell r="X109">
            <v>3</v>
          </cell>
          <cell r="Y109">
            <v>1</v>
          </cell>
          <cell r="Z109">
            <v>8</v>
          </cell>
          <cell r="AA109">
            <v>1</v>
          </cell>
          <cell r="AB109">
            <v>1</v>
          </cell>
        </row>
        <row r="110">
          <cell r="H110">
            <v>37</v>
          </cell>
          <cell r="J110" t="str">
            <v>東京都</v>
          </cell>
          <cell r="K110" t="str">
            <v>中野区</v>
          </cell>
          <cell r="L110" t="str">
            <v>中野</v>
          </cell>
          <cell r="M110">
            <v>4</v>
          </cell>
          <cell r="R110">
            <v>1</v>
          </cell>
          <cell r="S110">
            <v>13</v>
          </cell>
          <cell r="T110">
            <v>12</v>
          </cell>
          <cell r="U110">
            <v>8</v>
          </cell>
          <cell r="V110" t="str">
            <v>土</v>
          </cell>
          <cell r="W110">
            <v>18</v>
          </cell>
          <cell r="X110">
            <v>2</v>
          </cell>
          <cell r="Y110">
            <v>1</v>
          </cell>
          <cell r="Z110">
            <v>8</v>
          </cell>
          <cell r="AA110">
            <v>1</v>
          </cell>
          <cell r="AB110">
            <v>1</v>
          </cell>
        </row>
        <row r="111">
          <cell r="H111">
            <v>11</v>
          </cell>
          <cell r="J111" t="str">
            <v>東京都</v>
          </cell>
          <cell r="K111" t="str">
            <v>中野区</v>
          </cell>
          <cell r="L111" t="str">
            <v>中野</v>
          </cell>
          <cell r="M111">
            <v>4</v>
          </cell>
          <cell r="R111">
            <v>1</v>
          </cell>
          <cell r="S111">
            <v>13</v>
          </cell>
          <cell r="T111">
            <v>12</v>
          </cell>
          <cell r="U111">
            <v>8</v>
          </cell>
          <cell r="V111" t="str">
            <v>土</v>
          </cell>
          <cell r="W111">
            <v>18</v>
          </cell>
          <cell r="X111">
            <v>1</v>
          </cell>
          <cell r="Y111">
            <v>1</v>
          </cell>
          <cell r="Z111">
            <v>8</v>
          </cell>
          <cell r="AA111">
            <v>1</v>
          </cell>
          <cell r="AB111">
            <v>1</v>
          </cell>
        </row>
        <row r="112">
          <cell r="H112">
            <v>42</v>
          </cell>
          <cell r="J112" t="str">
            <v>東京都</v>
          </cell>
          <cell r="K112" t="str">
            <v>中野区</v>
          </cell>
          <cell r="L112" t="str">
            <v>中野</v>
          </cell>
          <cell r="M112">
            <v>4</v>
          </cell>
          <cell r="R112">
            <v>1</v>
          </cell>
          <cell r="S112">
            <v>13</v>
          </cell>
          <cell r="T112">
            <v>12</v>
          </cell>
          <cell r="U112">
            <v>8</v>
          </cell>
          <cell r="V112" t="str">
            <v>土</v>
          </cell>
          <cell r="W112">
            <v>18</v>
          </cell>
          <cell r="X112">
            <v>2</v>
          </cell>
          <cell r="Y112">
            <v>1</v>
          </cell>
          <cell r="Z112">
            <v>8</v>
          </cell>
          <cell r="AA112">
            <v>1</v>
          </cell>
          <cell r="AB112">
            <v>1</v>
          </cell>
        </row>
        <row r="113">
          <cell r="H113">
            <v>12</v>
          </cell>
          <cell r="J113" t="str">
            <v>東京都</v>
          </cell>
          <cell r="K113" t="str">
            <v>中野区</v>
          </cell>
          <cell r="L113" t="str">
            <v>松ヶ丘</v>
          </cell>
          <cell r="M113">
            <v>2</v>
          </cell>
          <cell r="R113">
            <v>1</v>
          </cell>
          <cell r="S113">
            <v>13</v>
          </cell>
          <cell r="T113">
            <v>12</v>
          </cell>
          <cell r="U113">
            <v>8</v>
          </cell>
          <cell r="V113" t="str">
            <v>土</v>
          </cell>
          <cell r="W113">
            <v>18</v>
          </cell>
          <cell r="X113">
            <v>3</v>
          </cell>
          <cell r="Y113">
            <v>1</v>
          </cell>
          <cell r="Z113">
            <v>8</v>
          </cell>
          <cell r="AA113">
            <v>1</v>
          </cell>
          <cell r="AB113">
            <v>1</v>
          </cell>
        </row>
        <row r="114">
          <cell r="H114">
            <v>47</v>
          </cell>
          <cell r="J114" t="str">
            <v>東京都</v>
          </cell>
          <cell r="K114" t="str">
            <v>中野区</v>
          </cell>
          <cell r="L114" t="str">
            <v>野方</v>
          </cell>
          <cell r="M114">
            <v>3</v>
          </cell>
          <cell r="R114">
            <v>1</v>
          </cell>
          <cell r="S114">
            <v>13</v>
          </cell>
          <cell r="T114">
            <v>12</v>
          </cell>
          <cell r="U114">
            <v>8</v>
          </cell>
          <cell r="V114" t="str">
            <v>土</v>
          </cell>
          <cell r="W114">
            <v>18</v>
          </cell>
          <cell r="X114">
            <v>2</v>
          </cell>
          <cell r="Y114">
            <v>1</v>
          </cell>
          <cell r="Z114">
            <v>8</v>
          </cell>
          <cell r="AA114">
            <v>1</v>
          </cell>
          <cell r="AB114">
            <v>1</v>
          </cell>
        </row>
        <row r="115">
          <cell r="J115" t="str">
            <v>東京都</v>
          </cell>
          <cell r="K115" t="str">
            <v>中野区</v>
          </cell>
          <cell r="L115" t="str">
            <v>中央</v>
          </cell>
          <cell r="M115">
            <v>4</v>
          </cell>
          <cell r="R115">
            <v>1</v>
          </cell>
          <cell r="S115">
            <v>13</v>
          </cell>
          <cell r="T115">
            <v>12</v>
          </cell>
          <cell r="U115">
            <v>8</v>
          </cell>
          <cell r="V115" t="str">
            <v>土</v>
          </cell>
          <cell r="X115">
            <v>2</v>
          </cell>
          <cell r="Y115">
            <v>1</v>
          </cell>
          <cell r="Z115">
            <v>8</v>
          </cell>
          <cell r="AA115">
            <v>1</v>
          </cell>
          <cell r="AB115">
            <v>1</v>
          </cell>
        </row>
        <row r="116">
          <cell r="H116">
            <v>40</v>
          </cell>
          <cell r="J116" t="str">
            <v>東京都</v>
          </cell>
          <cell r="K116" t="str">
            <v>中野区</v>
          </cell>
          <cell r="L116" t="str">
            <v>沼袋</v>
          </cell>
          <cell r="M116">
            <v>2</v>
          </cell>
          <cell r="R116">
            <v>1</v>
          </cell>
          <cell r="S116">
            <v>13</v>
          </cell>
          <cell r="T116">
            <v>12</v>
          </cell>
          <cell r="U116">
            <v>8</v>
          </cell>
          <cell r="V116" t="str">
            <v>土</v>
          </cell>
          <cell r="W116">
            <v>18</v>
          </cell>
          <cell r="X116">
            <v>4</v>
          </cell>
          <cell r="Y116">
            <v>1</v>
          </cell>
          <cell r="Z116">
            <v>8</v>
          </cell>
          <cell r="AA116">
            <v>1</v>
          </cell>
          <cell r="AB116">
            <v>1</v>
          </cell>
        </row>
        <row r="117">
          <cell r="H117">
            <v>31</v>
          </cell>
          <cell r="J117" t="str">
            <v>東京都</v>
          </cell>
          <cell r="K117" t="str">
            <v>中野区</v>
          </cell>
          <cell r="L117" t="str">
            <v>上高田</v>
          </cell>
          <cell r="M117">
            <v>2</v>
          </cell>
          <cell r="R117">
            <v>1</v>
          </cell>
          <cell r="S117">
            <v>13</v>
          </cell>
          <cell r="T117">
            <v>12</v>
          </cell>
          <cell r="U117">
            <v>8</v>
          </cell>
          <cell r="V117" t="str">
            <v>土</v>
          </cell>
          <cell r="W117">
            <v>17</v>
          </cell>
          <cell r="X117">
            <v>2</v>
          </cell>
          <cell r="Y117">
            <v>1</v>
          </cell>
          <cell r="Z117">
            <v>8</v>
          </cell>
          <cell r="AA117">
            <v>1</v>
          </cell>
          <cell r="AB117">
            <v>1</v>
          </cell>
        </row>
        <row r="118">
          <cell r="H118">
            <v>27</v>
          </cell>
          <cell r="J118" t="str">
            <v>東京都</v>
          </cell>
          <cell r="K118" t="str">
            <v>中野区</v>
          </cell>
          <cell r="L118" t="str">
            <v>中野</v>
          </cell>
          <cell r="M118">
            <v>4</v>
          </cell>
          <cell r="R118">
            <v>1</v>
          </cell>
          <cell r="S118">
            <v>13</v>
          </cell>
          <cell r="T118">
            <v>12</v>
          </cell>
          <cell r="U118">
            <v>8</v>
          </cell>
          <cell r="V118" t="str">
            <v>土</v>
          </cell>
          <cell r="W118">
            <v>20</v>
          </cell>
          <cell r="X118">
            <v>5</v>
          </cell>
          <cell r="Y118">
            <v>1</v>
          </cell>
          <cell r="Z118">
            <v>8</v>
          </cell>
          <cell r="AA118">
            <v>1</v>
          </cell>
          <cell r="AB118">
            <v>1</v>
          </cell>
        </row>
        <row r="119">
          <cell r="H119">
            <v>28</v>
          </cell>
          <cell r="J119" t="str">
            <v>東京都</v>
          </cell>
          <cell r="K119" t="str">
            <v>中野区</v>
          </cell>
          <cell r="L119" t="str">
            <v>中野</v>
          </cell>
          <cell r="M119">
            <v>4</v>
          </cell>
          <cell r="R119">
            <v>1</v>
          </cell>
          <cell r="S119">
            <v>13</v>
          </cell>
          <cell r="T119">
            <v>12</v>
          </cell>
          <cell r="U119">
            <v>8</v>
          </cell>
          <cell r="V119" t="str">
            <v>土</v>
          </cell>
          <cell r="W119">
            <v>20</v>
          </cell>
          <cell r="X119">
            <v>5</v>
          </cell>
          <cell r="Y119">
            <v>1</v>
          </cell>
          <cell r="Z119">
            <v>8</v>
          </cell>
          <cell r="AA119">
            <v>1</v>
          </cell>
          <cell r="AB119">
            <v>1</v>
          </cell>
        </row>
        <row r="120">
          <cell r="H120">
            <v>28</v>
          </cell>
          <cell r="J120" t="str">
            <v>東京都</v>
          </cell>
          <cell r="K120" t="str">
            <v>中野区</v>
          </cell>
          <cell r="L120" t="str">
            <v>中野</v>
          </cell>
          <cell r="M120">
            <v>4</v>
          </cell>
          <cell r="R120">
            <v>1</v>
          </cell>
          <cell r="S120">
            <v>13</v>
          </cell>
          <cell r="T120">
            <v>12</v>
          </cell>
          <cell r="U120">
            <v>8</v>
          </cell>
          <cell r="V120" t="str">
            <v>土</v>
          </cell>
          <cell r="W120">
            <v>20</v>
          </cell>
          <cell r="X120">
            <v>5</v>
          </cell>
          <cell r="Y120">
            <v>1</v>
          </cell>
          <cell r="Z120">
            <v>8</v>
          </cell>
          <cell r="AA120">
            <v>1</v>
          </cell>
          <cell r="AB120">
            <v>1</v>
          </cell>
        </row>
        <row r="121">
          <cell r="H121">
            <v>33</v>
          </cell>
          <cell r="J121" t="str">
            <v>東京都</v>
          </cell>
          <cell r="K121" t="str">
            <v>中野区</v>
          </cell>
          <cell r="L121" t="str">
            <v>中野</v>
          </cell>
          <cell r="M121">
            <v>5</v>
          </cell>
          <cell r="R121">
            <v>1</v>
          </cell>
          <cell r="S121">
            <v>13</v>
          </cell>
          <cell r="T121">
            <v>12</v>
          </cell>
          <cell r="U121">
            <v>8</v>
          </cell>
          <cell r="V121" t="str">
            <v>土</v>
          </cell>
          <cell r="W121">
            <v>20</v>
          </cell>
          <cell r="X121">
            <v>3</v>
          </cell>
          <cell r="Y121">
            <v>1</v>
          </cell>
          <cell r="Z121">
            <v>8</v>
          </cell>
          <cell r="AA121">
            <v>4</v>
          </cell>
          <cell r="AB121">
            <v>1</v>
          </cell>
        </row>
        <row r="122">
          <cell r="H122">
            <v>21</v>
          </cell>
          <cell r="J122" t="str">
            <v>東京都</v>
          </cell>
          <cell r="K122" t="str">
            <v>中野区</v>
          </cell>
          <cell r="L122" t="str">
            <v>中央</v>
          </cell>
          <cell r="M122">
            <v>5</v>
          </cell>
          <cell r="R122">
            <v>1</v>
          </cell>
          <cell r="S122">
            <v>13</v>
          </cell>
          <cell r="T122">
            <v>12</v>
          </cell>
          <cell r="U122">
            <v>8</v>
          </cell>
          <cell r="V122" t="str">
            <v>土</v>
          </cell>
          <cell r="W122">
            <v>20</v>
          </cell>
          <cell r="X122">
            <v>4</v>
          </cell>
          <cell r="Y122">
            <v>1</v>
          </cell>
          <cell r="Z122">
            <v>8</v>
          </cell>
          <cell r="AA122">
            <v>5</v>
          </cell>
          <cell r="AB122">
            <v>1</v>
          </cell>
        </row>
        <row r="123">
          <cell r="H123">
            <v>19</v>
          </cell>
          <cell r="J123" t="str">
            <v>東京都</v>
          </cell>
          <cell r="K123" t="str">
            <v>中野区</v>
          </cell>
          <cell r="L123" t="str">
            <v>中野</v>
          </cell>
          <cell r="M123">
            <v>2</v>
          </cell>
          <cell r="R123">
            <v>1</v>
          </cell>
          <cell r="S123">
            <v>13</v>
          </cell>
          <cell r="T123">
            <v>12</v>
          </cell>
          <cell r="U123">
            <v>8</v>
          </cell>
          <cell r="V123" t="str">
            <v>土</v>
          </cell>
          <cell r="W123">
            <v>21</v>
          </cell>
          <cell r="X123">
            <v>3</v>
          </cell>
          <cell r="Y123">
            <v>1</v>
          </cell>
          <cell r="Z123">
            <v>8</v>
          </cell>
          <cell r="AA123">
            <v>3</v>
          </cell>
          <cell r="AB123">
            <v>1</v>
          </cell>
        </row>
        <row r="124">
          <cell r="H124">
            <v>30</v>
          </cell>
          <cell r="J124" t="str">
            <v>東京都</v>
          </cell>
          <cell r="K124" t="str">
            <v>中野区</v>
          </cell>
          <cell r="L124" t="str">
            <v>中野</v>
          </cell>
          <cell r="M124">
            <v>3</v>
          </cell>
          <cell r="R124">
            <v>1</v>
          </cell>
          <cell r="S124">
            <v>13</v>
          </cell>
          <cell r="T124">
            <v>12</v>
          </cell>
          <cell r="U124">
            <v>8</v>
          </cell>
          <cell r="V124" t="str">
            <v>土</v>
          </cell>
          <cell r="X124">
            <v>3</v>
          </cell>
          <cell r="Y124">
            <v>1</v>
          </cell>
          <cell r="Z124">
            <v>8</v>
          </cell>
          <cell r="AA124">
            <v>2</v>
          </cell>
          <cell r="AB124">
            <v>1</v>
          </cell>
        </row>
        <row r="125">
          <cell r="H125">
            <v>35</v>
          </cell>
          <cell r="J125" t="str">
            <v>東京都</v>
          </cell>
          <cell r="K125" t="str">
            <v>中野区</v>
          </cell>
          <cell r="L125" t="str">
            <v>中野</v>
          </cell>
          <cell r="M125">
            <v>3</v>
          </cell>
          <cell r="R125">
            <v>1</v>
          </cell>
          <cell r="S125">
            <v>13</v>
          </cell>
          <cell r="T125">
            <v>12</v>
          </cell>
          <cell r="U125">
            <v>9</v>
          </cell>
          <cell r="V125" t="str">
            <v>日</v>
          </cell>
          <cell r="X125">
            <v>5</v>
          </cell>
          <cell r="Y125">
            <v>1</v>
          </cell>
          <cell r="Z125">
            <v>8</v>
          </cell>
          <cell r="AA125">
            <v>4</v>
          </cell>
          <cell r="AB125">
            <v>1</v>
          </cell>
        </row>
        <row r="126">
          <cell r="H126">
            <v>33</v>
          </cell>
          <cell r="J126" t="str">
            <v>東京都</v>
          </cell>
          <cell r="K126" t="str">
            <v>杉並区</v>
          </cell>
          <cell r="L126" t="str">
            <v>和泉</v>
          </cell>
          <cell r="M126">
            <v>4</v>
          </cell>
          <cell r="R126">
            <v>1</v>
          </cell>
          <cell r="S126">
            <v>13</v>
          </cell>
          <cell r="T126">
            <v>12</v>
          </cell>
          <cell r="U126">
            <v>9</v>
          </cell>
          <cell r="V126" t="str">
            <v>日</v>
          </cell>
          <cell r="W126">
            <v>16</v>
          </cell>
          <cell r="X126">
            <v>3</v>
          </cell>
          <cell r="Y126">
            <v>1</v>
          </cell>
          <cell r="Z126">
            <v>8</v>
          </cell>
          <cell r="AA126">
            <v>1</v>
          </cell>
          <cell r="AB126">
            <v>1</v>
          </cell>
        </row>
        <row r="127">
          <cell r="H127">
            <v>6</v>
          </cell>
          <cell r="J127" t="str">
            <v>東京都</v>
          </cell>
          <cell r="K127" t="str">
            <v>杉並区</v>
          </cell>
          <cell r="L127" t="str">
            <v>和泉</v>
          </cell>
          <cell r="M127">
            <v>4</v>
          </cell>
          <cell r="R127">
            <v>1</v>
          </cell>
          <cell r="S127">
            <v>13</v>
          </cell>
          <cell r="T127">
            <v>12</v>
          </cell>
          <cell r="U127">
            <v>9</v>
          </cell>
          <cell r="V127" t="str">
            <v>日</v>
          </cell>
          <cell r="W127">
            <v>16</v>
          </cell>
          <cell r="X127">
            <v>3</v>
          </cell>
          <cell r="Y127">
            <v>1</v>
          </cell>
          <cell r="Z127">
            <v>8</v>
          </cell>
          <cell r="AA127">
            <v>1</v>
          </cell>
          <cell r="AB127">
            <v>1</v>
          </cell>
        </row>
        <row r="128">
          <cell r="H128">
            <v>48</v>
          </cell>
          <cell r="J128" t="str">
            <v>東京都</v>
          </cell>
          <cell r="K128" t="str">
            <v>中野区</v>
          </cell>
          <cell r="L128" t="str">
            <v>中野</v>
          </cell>
          <cell r="M128">
            <v>5</v>
          </cell>
          <cell r="R128">
            <v>1</v>
          </cell>
          <cell r="S128">
            <v>13</v>
          </cell>
          <cell r="T128">
            <v>12</v>
          </cell>
          <cell r="U128">
            <v>9</v>
          </cell>
          <cell r="V128" t="str">
            <v>日</v>
          </cell>
          <cell r="W128">
            <v>16</v>
          </cell>
          <cell r="X128">
            <v>2</v>
          </cell>
          <cell r="Y128">
            <v>1</v>
          </cell>
          <cell r="Z128">
            <v>8</v>
          </cell>
          <cell r="AA128">
            <v>1</v>
          </cell>
          <cell r="AB128">
            <v>1</v>
          </cell>
        </row>
        <row r="129">
          <cell r="H129">
            <v>30</v>
          </cell>
          <cell r="J129" t="str">
            <v>東京都</v>
          </cell>
          <cell r="K129" t="str">
            <v>杉並区</v>
          </cell>
          <cell r="L129" t="str">
            <v>和泉</v>
          </cell>
          <cell r="M129">
            <v>4</v>
          </cell>
          <cell r="R129">
            <v>1</v>
          </cell>
          <cell r="S129">
            <v>13</v>
          </cell>
          <cell r="T129">
            <v>12</v>
          </cell>
          <cell r="U129">
            <v>9</v>
          </cell>
          <cell r="V129" t="str">
            <v>日</v>
          </cell>
          <cell r="W129">
            <v>16</v>
          </cell>
          <cell r="X129">
            <v>2</v>
          </cell>
          <cell r="Y129">
            <v>1</v>
          </cell>
          <cell r="Z129">
            <v>8</v>
          </cell>
          <cell r="AA129">
            <v>1</v>
          </cell>
          <cell r="AB129">
            <v>4</v>
          </cell>
        </row>
        <row r="130">
          <cell r="H130">
            <v>34</v>
          </cell>
          <cell r="J130" t="str">
            <v>東京都</v>
          </cell>
          <cell r="K130" t="str">
            <v>新宿区</v>
          </cell>
          <cell r="L130" t="str">
            <v>上落合</v>
          </cell>
          <cell r="M130">
            <v>3</v>
          </cell>
          <cell r="R130">
            <v>1</v>
          </cell>
          <cell r="S130">
            <v>13</v>
          </cell>
          <cell r="T130">
            <v>12</v>
          </cell>
          <cell r="U130">
            <v>9</v>
          </cell>
          <cell r="V130" t="str">
            <v>日</v>
          </cell>
          <cell r="W130">
            <v>16</v>
          </cell>
          <cell r="X130">
            <v>2</v>
          </cell>
          <cell r="Y130">
            <v>1</v>
          </cell>
          <cell r="Z130">
            <v>8</v>
          </cell>
          <cell r="AA130">
            <v>1</v>
          </cell>
          <cell r="AB130">
            <v>5</v>
          </cell>
        </row>
        <row r="131">
          <cell r="H131">
            <v>38</v>
          </cell>
          <cell r="J131" t="str">
            <v>東京都</v>
          </cell>
          <cell r="K131" t="str">
            <v>新宿区</v>
          </cell>
          <cell r="L131" t="str">
            <v>上落合</v>
          </cell>
          <cell r="M131">
            <v>3</v>
          </cell>
          <cell r="R131">
            <v>1</v>
          </cell>
          <cell r="S131">
            <v>13</v>
          </cell>
          <cell r="T131">
            <v>12</v>
          </cell>
          <cell r="U131">
            <v>9</v>
          </cell>
          <cell r="V131" t="str">
            <v>日</v>
          </cell>
          <cell r="W131">
            <v>16</v>
          </cell>
          <cell r="X131">
            <v>2</v>
          </cell>
          <cell r="Y131">
            <v>1</v>
          </cell>
          <cell r="Z131">
            <v>8</v>
          </cell>
          <cell r="AA131">
            <v>1</v>
          </cell>
        </row>
        <row r="132">
          <cell r="H132">
            <v>23</v>
          </cell>
          <cell r="J132" t="str">
            <v>東京都</v>
          </cell>
          <cell r="K132" t="str">
            <v>世田谷区</v>
          </cell>
          <cell r="L132" t="str">
            <v>宮坂</v>
          </cell>
          <cell r="M132">
            <v>3</v>
          </cell>
          <cell r="R132">
            <v>1</v>
          </cell>
          <cell r="S132">
            <v>13</v>
          </cell>
          <cell r="T132">
            <v>12</v>
          </cell>
          <cell r="U132">
            <v>9</v>
          </cell>
          <cell r="V132" t="str">
            <v>日</v>
          </cell>
          <cell r="X132">
            <v>2</v>
          </cell>
          <cell r="Y132">
            <v>1</v>
          </cell>
          <cell r="Z132">
            <v>8</v>
          </cell>
          <cell r="AA132">
            <v>5</v>
          </cell>
          <cell r="AB132">
            <v>4</v>
          </cell>
        </row>
        <row r="133">
          <cell r="H133">
            <v>26</v>
          </cell>
          <cell r="J133" t="str">
            <v>東京都</v>
          </cell>
          <cell r="K133" t="str">
            <v>調布市</v>
          </cell>
          <cell r="L133" t="str">
            <v>菊野台</v>
          </cell>
          <cell r="M133">
            <v>2</v>
          </cell>
          <cell r="R133">
            <v>1</v>
          </cell>
          <cell r="S133">
            <v>13</v>
          </cell>
          <cell r="T133">
            <v>12</v>
          </cell>
          <cell r="U133">
            <v>9</v>
          </cell>
          <cell r="V133" t="str">
            <v>日</v>
          </cell>
          <cell r="W133">
            <v>20</v>
          </cell>
          <cell r="X133">
            <v>3</v>
          </cell>
          <cell r="Y133">
            <v>1</v>
          </cell>
          <cell r="Z133">
            <v>8</v>
          </cell>
          <cell r="AA133">
            <v>1</v>
          </cell>
          <cell r="AB133">
            <v>5</v>
          </cell>
        </row>
        <row r="134">
          <cell r="H134">
            <v>22</v>
          </cell>
          <cell r="J134" t="str">
            <v>東京都</v>
          </cell>
          <cell r="K134" t="str">
            <v>調布市</v>
          </cell>
          <cell r="L134" t="str">
            <v>菊野台</v>
          </cell>
          <cell r="M134">
            <v>2</v>
          </cell>
          <cell r="R134">
            <v>1</v>
          </cell>
          <cell r="S134">
            <v>13</v>
          </cell>
          <cell r="T134">
            <v>12</v>
          </cell>
          <cell r="U134">
            <v>9</v>
          </cell>
          <cell r="V134" t="str">
            <v>日</v>
          </cell>
          <cell r="W134">
            <v>20</v>
          </cell>
          <cell r="X134">
            <v>3</v>
          </cell>
          <cell r="Y134">
            <v>1</v>
          </cell>
          <cell r="Z134">
            <v>8</v>
          </cell>
          <cell r="AA134">
            <v>1</v>
          </cell>
          <cell r="AB134">
            <v>5</v>
          </cell>
        </row>
        <row r="135">
          <cell r="H135">
            <v>29</v>
          </cell>
          <cell r="J135" t="str">
            <v>東京都</v>
          </cell>
          <cell r="K135" t="str">
            <v>墨田区</v>
          </cell>
          <cell r="L135" t="str">
            <v>緑</v>
          </cell>
          <cell r="M135">
            <v>3</v>
          </cell>
          <cell r="R135">
            <v>1</v>
          </cell>
          <cell r="S135">
            <v>13</v>
          </cell>
          <cell r="T135">
            <v>12</v>
          </cell>
          <cell r="U135">
            <v>9</v>
          </cell>
          <cell r="V135" t="str">
            <v>日</v>
          </cell>
          <cell r="W135">
            <v>18</v>
          </cell>
          <cell r="X135">
            <v>6</v>
          </cell>
          <cell r="Y135">
            <v>1</v>
          </cell>
          <cell r="Z135">
            <v>8</v>
          </cell>
          <cell r="AA135">
            <v>3</v>
          </cell>
          <cell r="AB135">
            <v>4</v>
          </cell>
          <cell r="AC135" t="str">
            <v>渋谷店</v>
          </cell>
        </row>
        <row r="136">
          <cell r="H136">
            <v>34</v>
          </cell>
          <cell r="J136" t="str">
            <v>東京都</v>
          </cell>
          <cell r="K136" t="str">
            <v>江戸川区</v>
          </cell>
          <cell r="L136" t="str">
            <v>東葛西</v>
          </cell>
          <cell r="M136">
            <v>2</v>
          </cell>
          <cell r="R136">
            <v>1</v>
          </cell>
          <cell r="S136">
            <v>13</v>
          </cell>
          <cell r="T136">
            <v>12</v>
          </cell>
          <cell r="U136">
            <v>9</v>
          </cell>
          <cell r="V136" t="str">
            <v>日</v>
          </cell>
          <cell r="W136">
            <v>18</v>
          </cell>
          <cell r="X136">
            <v>1</v>
          </cell>
          <cell r="Y136">
            <v>1</v>
          </cell>
          <cell r="Z136">
            <v>8</v>
          </cell>
          <cell r="AA136">
            <v>3</v>
          </cell>
          <cell r="AB136">
            <v>4</v>
          </cell>
        </row>
        <row r="137">
          <cell r="H137">
            <v>26</v>
          </cell>
          <cell r="J137" t="str">
            <v>東京都</v>
          </cell>
          <cell r="K137" t="str">
            <v>豊島区</v>
          </cell>
          <cell r="L137" t="str">
            <v>南池袋</v>
          </cell>
          <cell r="M137">
            <v>1</v>
          </cell>
          <cell r="R137">
            <v>1</v>
          </cell>
          <cell r="S137">
            <v>13</v>
          </cell>
          <cell r="T137">
            <v>12</v>
          </cell>
          <cell r="U137">
            <v>9</v>
          </cell>
          <cell r="V137" t="str">
            <v>日</v>
          </cell>
          <cell r="W137">
            <v>18</v>
          </cell>
          <cell r="X137">
            <v>1</v>
          </cell>
          <cell r="Y137">
            <v>1</v>
          </cell>
          <cell r="Z137">
            <v>8</v>
          </cell>
          <cell r="AA137">
            <v>1</v>
          </cell>
          <cell r="AB137">
            <v>4</v>
          </cell>
        </row>
        <row r="138">
          <cell r="H138">
            <v>27</v>
          </cell>
          <cell r="J138" t="str">
            <v>神奈川県</v>
          </cell>
          <cell r="K138" t="str">
            <v>川崎市中原区</v>
          </cell>
          <cell r="L138" t="str">
            <v>今井仲町</v>
          </cell>
          <cell r="M138">
            <v>376</v>
          </cell>
          <cell r="R138">
            <v>1</v>
          </cell>
          <cell r="S138">
            <v>13</v>
          </cell>
          <cell r="T138">
            <v>12</v>
          </cell>
          <cell r="U138">
            <v>9</v>
          </cell>
          <cell r="V138" t="str">
            <v>日</v>
          </cell>
          <cell r="W138">
            <v>18</v>
          </cell>
          <cell r="X138">
            <v>1</v>
          </cell>
          <cell r="Y138">
            <v>3</v>
          </cell>
          <cell r="Z138">
            <v>5</v>
          </cell>
          <cell r="AA138">
            <v>1</v>
          </cell>
          <cell r="AB138">
            <v>4</v>
          </cell>
        </row>
        <row r="139">
          <cell r="H139">
            <v>23</v>
          </cell>
          <cell r="J139" t="str">
            <v>東京都</v>
          </cell>
          <cell r="K139" t="str">
            <v>武蔵野市</v>
          </cell>
          <cell r="L139" t="str">
            <v>吉祥寺本町</v>
          </cell>
          <cell r="M139">
            <v>4</v>
          </cell>
          <cell r="R139">
            <v>1</v>
          </cell>
          <cell r="S139">
            <v>13</v>
          </cell>
          <cell r="T139">
            <v>12</v>
          </cell>
          <cell r="U139">
            <v>9</v>
          </cell>
          <cell r="V139" t="str">
            <v>日</v>
          </cell>
          <cell r="X139">
            <v>1</v>
          </cell>
          <cell r="Y139">
            <v>1</v>
          </cell>
          <cell r="Z139">
            <v>8</v>
          </cell>
          <cell r="AA139">
            <v>5</v>
          </cell>
          <cell r="AB139">
            <v>4</v>
          </cell>
        </row>
        <row r="140">
          <cell r="H140">
            <v>29</v>
          </cell>
          <cell r="J140" t="str">
            <v>東京都</v>
          </cell>
          <cell r="K140" t="str">
            <v>西東京市</v>
          </cell>
          <cell r="L140" t="str">
            <v>芝久保</v>
          </cell>
          <cell r="M140">
            <v>4</v>
          </cell>
          <cell r="R140">
            <v>1</v>
          </cell>
          <cell r="S140">
            <v>13</v>
          </cell>
          <cell r="T140">
            <v>12</v>
          </cell>
          <cell r="U140">
            <v>9</v>
          </cell>
          <cell r="V140" t="str">
            <v>日</v>
          </cell>
          <cell r="W140">
            <v>19</v>
          </cell>
          <cell r="X140">
            <v>5</v>
          </cell>
          <cell r="Y140">
            <v>1</v>
          </cell>
          <cell r="Z140">
            <v>8</v>
          </cell>
          <cell r="AA140">
            <v>2</v>
          </cell>
          <cell r="AB140">
            <v>2</v>
          </cell>
        </row>
        <row r="141">
          <cell r="H141">
            <v>28</v>
          </cell>
          <cell r="J141" t="str">
            <v>東京都</v>
          </cell>
          <cell r="K141" t="str">
            <v>青梅市</v>
          </cell>
          <cell r="L141" t="str">
            <v>日向和田</v>
          </cell>
          <cell r="M141">
            <v>3</v>
          </cell>
          <cell r="R141">
            <v>1</v>
          </cell>
          <cell r="S141">
            <v>13</v>
          </cell>
          <cell r="T141">
            <v>12</v>
          </cell>
          <cell r="U141">
            <v>9</v>
          </cell>
          <cell r="V141" t="str">
            <v>日</v>
          </cell>
          <cell r="X141">
            <v>1</v>
          </cell>
          <cell r="Y141">
            <v>1</v>
          </cell>
          <cell r="Z141">
            <v>8</v>
          </cell>
          <cell r="AA141">
            <v>2</v>
          </cell>
          <cell r="AB141">
            <v>2</v>
          </cell>
        </row>
        <row r="142">
          <cell r="H142">
            <v>31</v>
          </cell>
          <cell r="J142" t="str">
            <v>神奈川県</v>
          </cell>
          <cell r="K142" t="str">
            <v>川崎市中原区</v>
          </cell>
          <cell r="L142" t="str">
            <v>上丸子天神町</v>
          </cell>
          <cell r="M142">
            <v>361</v>
          </cell>
          <cell r="R142">
            <v>1</v>
          </cell>
          <cell r="S142">
            <v>13</v>
          </cell>
          <cell r="T142">
            <v>12</v>
          </cell>
          <cell r="U142">
            <v>9</v>
          </cell>
          <cell r="V142" t="str">
            <v>日</v>
          </cell>
          <cell r="W142">
            <v>18</v>
          </cell>
          <cell r="X142">
            <v>1</v>
          </cell>
          <cell r="Y142">
            <v>1</v>
          </cell>
          <cell r="Z142">
            <v>8</v>
          </cell>
          <cell r="AA142">
            <v>2</v>
          </cell>
          <cell r="AB142">
            <v>2</v>
          </cell>
        </row>
        <row r="143">
          <cell r="H143">
            <v>24</v>
          </cell>
          <cell r="J143" t="str">
            <v>神奈川県</v>
          </cell>
          <cell r="K143" t="str">
            <v>川崎市多摩区</v>
          </cell>
          <cell r="L143" t="str">
            <v>升形</v>
          </cell>
          <cell r="M143">
            <v>6</v>
          </cell>
          <cell r="R143">
            <v>1</v>
          </cell>
          <cell r="S143">
            <v>13</v>
          </cell>
          <cell r="T143">
            <v>12</v>
          </cell>
          <cell r="U143">
            <v>9</v>
          </cell>
          <cell r="V143" t="str">
            <v>日</v>
          </cell>
          <cell r="W143">
            <v>18</v>
          </cell>
          <cell r="X143">
            <v>1</v>
          </cell>
          <cell r="Y143">
            <v>1</v>
          </cell>
          <cell r="Z143">
            <v>8</v>
          </cell>
          <cell r="AA143">
            <v>5</v>
          </cell>
        </row>
        <row r="144">
          <cell r="H144">
            <v>23</v>
          </cell>
          <cell r="J144" t="str">
            <v>東京都</v>
          </cell>
          <cell r="K144" t="str">
            <v>世田谷区</v>
          </cell>
          <cell r="L144" t="str">
            <v>大原</v>
          </cell>
          <cell r="M144">
            <v>1</v>
          </cell>
          <cell r="R144">
            <v>1</v>
          </cell>
          <cell r="S144">
            <v>13</v>
          </cell>
          <cell r="T144">
            <v>12</v>
          </cell>
          <cell r="U144">
            <v>9</v>
          </cell>
          <cell r="V144" t="str">
            <v>日</v>
          </cell>
          <cell r="W144">
            <v>18</v>
          </cell>
          <cell r="X144">
            <v>1</v>
          </cell>
          <cell r="Y144">
            <v>1</v>
          </cell>
          <cell r="Z144">
            <v>8</v>
          </cell>
          <cell r="AA144">
            <v>5</v>
          </cell>
          <cell r="AB144">
            <v>7</v>
          </cell>
        </row>
        <row r="145">
          <cell r="H145">
            <v>20</v>
          </cell>
          <cell r="J145" t="str">
            <v>東京都</v>
          </cell>
          <cell r="K145" t="str">
            <v>国分寺市</v>
          </cell>
          <cell r="L145" t="str">
            <v>東元町</v>
          </cell>
          <cell r="M145">
            <v>3</v>
          </cell>
          <cell r="R145">
            <v>1</v>
          </cell>
          <cell r="S145">
            <v>13</v>
          </cell>
          <cell r="T145">
            <v>12</v>
          </cell>
          <cell r="U145">
            <v>9</v>
          </cell>
          <cell r="V145" t="str">
            <v>日</v>
          </cell>
          <cell r="W145">
            <v>17</v>
          </cell>
          <cell r="X145">
            <v>2</v>
          </cell>
          <cell r="Y145">
            <v>1</v>
          </cell>
          <cell r="Z145">
            <v>8</v>
          </cell>
          <cell r="AA145">
            <v>1</v>
          </cell>
          <cell r="AB145">
            <v>4</v>
          </cell>
        </row>
        <row r="146">
          <cell r="J146" t="str">
            <v>千葉県</v>
          </cell>
          <cell r="K146" t="str">
            <v>浦安市</v>
          </cell>
          <cell r="L146" t="str">
            <v>当代島</v>
          </cell>
          <cell r="M146">
            <v>1</v>
          </cell>
          <cell r="R146">
            <v>1</v>
          </cell>
          <cell r="S146">
            <v>13</v>
          </cell>
          <cell r="T146">
            <v>12</v>
          </cell>
          <cell r="U146">
            <v>9</v>
          </cell>
          <cell r="V146" t="str">
            <v>日</v>
          </cell>
          <cell r="W146">
            <v>17</v>
          </cell>
          <cell r="X146">
            <v>6</v>
          </cell>
          <cell r="Y146">
            <v>1</v>
          </cell>
          <cell r="Z146">
            <v>8</v>
          </cell>
          <cell r="AB146">
            <v>5</v>
          </cell>
        </row>
        <row r="147">
          <cell r="H147">
            <v>26</v>
          </cell>
          <cell r="J147" t="str">
            <v>東京都</v>
          </cell>
          <cell r="K147" t="str">
            <v>江戸川区</v>
          </cell>
          <cell r="L147" t="str">
            <v>東葛西</v>
          </cell>
          <cell r="M147">
            <v>8</v>
          </cell>
          <cell r="R147">
            <v>1</v>
          </cell>
          <cell r="S147">
            <v>13</v>
          </cell>
          <cell r="T147">
            <v>12</v>
          </cell>
          <cell r="U147">
            <v>9</v>
          </cell>
          <cell r="V147" t="str">
            <v>日</v>
          </cell>
          <cell r="W147">
            <v>17</v>
          </cell>
          <cell r="X147">
            <v>3</v>
          </cell>
          <cell r="Y147">
            <v>1</v>
          </cell>
          <cell r="Z147">
            <v>8</v>
          </cell>
          <cell r="AA147">
            <v>5</v>
          </cell>
          <cell r="AB147">
            <v>4</v>
          </cell>
        </row>
        <row r="148">
          <cell r="H148">
            <v>53</v>
          </cell>
          <cell r="J148" t="str">
            <v>東京都</v>
          </cell>
          <cell r="K148" t="str">
            <v>杉並区</v>
          </cell>
          <cell r="L148" t="str">
            <v>善福寺</v>
          </cell>
          <cell r="M148">
            <v>2</v>
          </cell>
          <cell r="R148">
            <v>1</v>
          </cell>
          <cell r="S148">
            <v>13</v>
          </cell>
          <cell r="T148">
            <v>12</v>
          </cell>
          <cell r="U148">
            <v>9</v>
          </cell>
          <cell r="V148" t="str">
            <v>日</v>
          </cell>
          <cell r="W148">
            <v>17</v>
          </cell>
          <cell r="X148">
            <v>5</v>
          </cell>
          <cell r="Y148">
            <v>1</v>
          </cell>
          <cell r="Z148">
            <v>8</v>
          </cell>
          <cell r="AA148">
            <v>4</v>
          </cell>
          <cell r="AB148">
            <v>7</v>
          </cell>
        </row>
        <row r="149">
          <cell r="H149">
            <v>50</v>
          </cell>
          <cell r="J149" t="str">
            <v>東京都</v>
          </cell>
          <cell r="K149" t="str">
            <v>立川市</v>
          </cell>
          <cell r="L149" t="str">
            <v>高松町</v>
          </cell>
          <cell r="M149">
            <v>2</v>
          </cell>
          <cell r="R149">
            <v>1</v>
          </cell>
          <cell r="S149">
            <v>13</v>
          </cell>
          <cell r="T149">
            <v>12</v>
          </cell>
          <cell r="U149">
            <v>9</v>
          </cell>
          <cell r="V149" t="str">
            <v>日</v>
          </cell>
          <cell r="W149">
            <v>17</v>
          </cell>
          <cell r="X149">
            <v>5</v>
          </cell>
          <cell r="Y149">
            <v>1</v>
          </cell>
          <cell r="Z149">
            <v>8</v>
          </cell>
          <cell r="AA149">
            <v>4</v>
          </cell>
          <cell r="AB149">
            <v>4</v>
          </cell>
        </row>
        <row r="150">
          <cell r="H150">
            <v>28</v>
          </cell>
          <cell r="J150" t="str">
            <v>東京都</v>
          </cell>
          <cell r="K150" t="str">
            <v>渋谷区</v>
          </cell>
          <cell r="L150" t="str">
            <v>本町</v>
          </cell>
          <cell r="M150">
            <v>2</v>
          </cell>
          <cell r="R150">
            <v>1</v>
          </cell>
          <cell r="S150">
            <v>13</v>
          </cell>
          <cell r="T150">
            <v>12</v>
          </cell>
          <cell r="U150">
            <v>9</v>
          </cell>
          <cell r="V150" t="str">
            <v>日</v>
          </cell>
          <cell r="W150">
            <v>21</v>
          </cell>
          <cell r="X150">
            <v>1</v>
          </cell>
          <cell r="Y150">
            <v>1</v>
          </cell>
          <cell r="Z150">
            <v>8</v>
          </cell>
          <cell r="AA150">
            <v>4</v>
          </cell>
          <cell r="AB150">
            <v>4</v>
          </cell>
        </row>
        <row r="151">
          <cell r="H151">
            <v>26</v>
          </cell>
          <cell r="J151" t="str">
            <v>新潟県</v>
          </cell>
          <cell r="R151">
            <v>1</v>
          </cell>
          <cell r="S151">
            <v>13</v>
          </cell>
          <cell r="T151">
            <v>12</v>
          </cell>
          <cell r="U151">
            <v>9</v>
          </cell>
          <cell r="V151" t="str">
            <v>日</v>
          </cell>
          <cell r="X151">
            <v>2</v>
          </cell>
          <cell r="Y151">
            <v>1</v>
          </cell>
          <cell r="Z151">
            <v>8</v>
          </cell>
          <cell r="AB151">
            <v>2</v>
          </cell>
        </row>
        <row r="152">
          <cell r="H152">
            <v>25</v>
          </cell>
          <cell r="J152" t="str">
            <v>東京都</v>
          </cell>
          <cell r="K152" t="str">
            <v>杉並区</v>
          </cell>
          <cell r="L152" t="str">
            <v>高円寺北</v>
          </cell>
          <cell r="M152">
            <v>1</v>
          </cell>
          <cell r="R152">
            <v>1</v>
          </cell>
          <cell r="S152">
            <v>13</v>
          </cell>
          <cell r="T152">
            <v>12</v>
          </cell>
          <cell r="U152">
            <v>9</v>
          </cell>
          <cell r="V152" t="str">
            <v>日</v>
          </cell>
          <cell r="W152">
            <v>16</v>
          </cell>
          <cell r="X152">
            <v>2</v>
          </cell>
          <cell r="Y152">
            <v>1</v>
          </cell>
          <cell r="Z152">
            <v>8</v>
          </cell>
          <cell r="AA152">
            <v>1</v>
          </cell>
          <cell r="AB152">
            <v>1</v>
          </cell>
        </row>
        <row r="153">
          <cell r="H153">
            <v>25</v>
          </cell>
          <cell r="J153" t="str">
            <v>東京都</v>
          </cell>
          <cell r="K153" t="str">
            <v>杉並区</v>
          </cell>
          <cell r="L153" t="str">
            <v>高円寺北</v>
          </cell>
          <cell r="M153">
            <v>1</v>
          </cell>
          <cell r="R153">
            <v>1</v>
          </cell>
          <cell r="S153">
            <v>13</v>
          </cell>
          <cell r="T153">
            <v>12</v>
          </cell>
          <cell r="U153">
            <v>9</v>
          </cell>
          <cell r="V153" t="str">
            <v>日</v>
          </cell>
          <cell r="W153">
            <v>16</v>
          </cell>
          <cell r="X153">
            <v>2</v>
          </cell>
          <cell r="Y153">
            <v>1</v>
          </cell>
          <cell r="Z153">
            <v>8</v>
          </cell>
          <cell r="AA153">
            <v>1</v>
          </cell>
          <cell r="AB153">
            <v>1</v>
          </cell>
        </row>
        <row r="154">
          <cell r="H154">
            <v>34</v>
          </cell>
          <cell r="J154" t="str">
            <v>東京都</v>
          </cell>
          <cell r="K154" t="str">
            <v>杉並区</v>
          </cell>
          <cell r="L154" t="str">
            <v>和田</v>
          </cell>
          <cell r="M154">
            <v>1</v>
          </cell>
          <cell r="R154">
            <v>1</v>
          </cell>
          <cell r="S154">
            <v>13</v>
          </cell>
          <cell r="T154">
            <v>12</v>
          </cell>
          <cell r="U154">
            <v>9</v>
          </cell>
          <cell r="V154" t="str">
            <v>日</v>
          </cell>
          <cell r="W154">
            <v>17</v>
          </cell>
          <cell r="X154">
            <v>3</v>
          </cell>
          <cell r="Y154">
            <v>1</v>
          </cell>
          <cell r="Z154">
            <v>8</v>
          </cell>
          <cell r="AA154">
            <v>1</v>
          </cell>
          <cell r="AB154">
            <v>7</v>
          </cell>
        </row>
        <row r="155">
          <cell r="H155">
            <v>30</v>
          </cell>
          <cell r="J155" t="str">
            <v>東京都</v>
          </cell>
          <cell r="K155" t="str">
            <v>杉並区</v>
          </cell>
          <cell r="L155" t="str">
            <v>高円寺南</v>
          </cell>
          <cell r="M155">
            <v>5</v>
          </cell>
          <cell r="R155">
            <v>1</v>
          </cell>
          <cell r="S155">
            <v>13</v>
          </cell>
          <cell r="T155">
            <v>12</v>
          </cell>
          <cell r="U155">
            <v>9</v>
          </cell>
          <cell r="V155" t="str">
            <v>日</v>
          </cell>
          <cell r="X155">
            <v>3</v>
          </cell>
          <cell r="Y155">
            <v>1</v>
          </cell>
          <cell r="Z155">
            <v>8</v>
          </cell>
          <cell r="AA155">
            <v>5</v>
          </cell>
          <cell r="AB155">
            <v>1</v>
          </cell>
        </row>
        <row r="156">
          <cell r="H156">
            <v>31</v>
          </cell>
          <cell r="J156" t="str">
            <v>東京都</v>
          </cell>
          <cell r="K156" t="str">
            <v>杉並区</v>
          </cell>
          <cell r="L156" t="str">
            <v>和田</v>
          </cell>
          <cell r="M156">
            <v>1</v>
          </cell>
          <cell r="R156">
            <v>1</v>
          </cell>
          <cell r="S156">
            <v>13</v>
          </cell>
          <cell r="T156">
            <v>12</v>
          </cell>
          <cell r="U156">
            <v>9</v>
          </cell>
          <cell r="V156" t="str">
            <v>日</v>
          </cell>
          <cell r="W156">
            <v>17</v>
          </cell>
          <cell r="X156">
            <v>3</v>
          </cell>
          <cell r="Y156">
            <v>1</v>
          </cell>
          <cell r="Z156">
            <v>8</v>
          </cell>
          <cell r="AA156">
            <v>1</v>
          </cell>
          <cell r="AB156">
            <v>1</v>
          </cell>
        </row>
        <row r="157">
          <cell r="H157">
            <v>23</v>
          </cell>
          <cell r="J157" t="str">
            <v>東京都</v>
          </cell>
          <cell r="K157" t="str">
            <v>杉並区</v>
          </cell>
          <cell r="L157" t="str">
            <v>高円寺北</v>
          </cell>
          <cell r="M157">
            <v>2</v>
          </cell>
          <cell r="R157">
            <v>1</v>
          </cell>
          <cell r="S157">
            <v>13</v>
          </cell>
          <cell r="T157">
            <v>12</v>
          </cell>
          <cell r="U157">
            <v>9</v>
          </cell>
          <cell r="V157" t="str">
            <v>日</v>
          </cell>
          <cell r="W157">
            <v>19</v>
          </cell>
          <cell r="X157">
            <v>2</v>
          </cell>
          <cell r="Y157">
            <v>1</v>
          </cell>
          <cell r="Z157">
            <v>8</v>
          </cell>
          <cell r="AA157">
            <v>4</v>
          </cell>
          <cell r="AB157">
            <v>1</v>
          </cell>
        </row>
        <row r="158">
          <cell r="H158">
            <v>24</v>
          </cell>
          <cell r="J158" t="str">
            <v>東京都</v>
          </cell>
          <cell r="K158" t="str">
            <v>杉並区</v>
          </cell>
          <cell r="L158" t="str">
            <v>高円寺北</v>
          </cell>
          <cell r="M158">
            <v>2</v>
          </cell>
          <cell r="R158">
            <v>1</v>
          </cell>
          <cell r="S158">
            <v>13</v>
          </cell>
          <cell r="T158">
            <v>12</v>
          </cell>
          <cell r="U158">
            <v>9</v>
          </cell>
          <cell r="V158" t="str">
            <v>日</v>
          </cell>
          <cell r="W158">
            <v>19</v>
          </cell>
          <cell r="X158">
            <v>1</v>
          </cell>
          <cell r="Y158">
            <v>1</v>
          </cell>
          <cell r="Z158">
            <v>8</v>
          </cell>
          <cell r="AB158">
            <v>1</v>
          </cell>
        </row>
        <row r="159">
          <cell r="H159">
            <v>33</v>
          </cell>
          <cell r="J159" t="str">
            <v>東京都</v>
          </cell>
          <cell r="K159" t="str">
            <v>杉並区</v>
          </cell>
          <cell r="L159" t="str">
            <v>荻窪</v>
          </cell>
          <cell r="M159">
            <v>4</v>
          </cell>
          <cell r="R159">
            <v>1</v>
          </cell>
          <cell r="S159">
            <v>13</v>
          </cell>
          <cell r="T159">
            <v>12</v>
          </cell>
          <cell r="U159">
            <v>9</v>
          </cell>
          <cell r="V159" t="str">
            <v>日</v>
          </cell>
          <cell r="W159">
            <v>21</v>
          </cell>
          <cell r="X159">
            <v>5</v>
          </cell>
          <cell r="Y159">
            <v>1</v>
          </cell>
          <cell r="Z159">
            <v>8</v>
          </cell>
          <cell r="AA159">
            <v>3</v>
          </cell>
        </row>
        <row r="160">
          <cell r="H160">
            <v>27</v>
          </cell>
          <cell r="J160" t="str">
            <v>東京都</v>
          </cell>
          <cell r="K160" t="str">
            <v>中野区</v>
          </cell>
          <cell r="L160" t="str">
            <v>中野</v>
          </cell>
          <cell r="M160">
            <v>3</v>
          </cell>
          <cell r="R160">
            <v>1</v>
          </cell>
          <cell r="S160">
            <v>13</v>
          </cell>
          <cell r="T160">
            <v>12</v>
          </cell>
          <cell r="U160">
            <v>9</v>
          </cell>
          <cell r="V160" t="str">
            <v>日</v>
          </cell>
          <cell r="W160">
            <v>17</v>
          </cell>
          <cell r="X160">
            <v>3</v>
          </cell>
          <cell r="Y160">
            <v>1</v>
          </cell>
          <cell r="Z160">
            <v>8</v>
          </cell>
          <cell r="AA160">
            <v>1</v>
          </cell>
          <cell r="AB160">
            <v>1</v>
          </cell>
        </row>
        <row r="161">
          <cell r="H161">
            <v>24</v>
          </cell>
          <cell r="J161" t="str">
            <v>東京都</v>
          </cell>
          <cell r="K161" t="str">
            <v>中野区</v>
          </cell>
          <cell r="L161" t="str">
            <v>中野</v>
          </cell>
          <cell r="M161">
            <v>3</v>
          </cell>
          <cell r="R161">
            <v>1</v>
          </cell>
          <cell r="S161">
            <v>13</v>
          </cell>
          <cell r="T161">
            <v>12</v>
          </cell>
          <cell r="U161">
            <v>9</v>
          </cell>
          <cell r="V161" t="str">
            <v>日</v>
          </cell>
          <cell r="W161">
            <v>17</v>
          </cell>
          <cell r="X161">
            <v>3</v>
          </cell>
          <cell r="Y161">
            <v>1</v>
          </cell>
          <cell r="Z161">
            <v>8</v>
          </cell>
          <cell r="AA161">
            <v>5</v>
          </cell>
          <cell r="AB161">
            <v>1</v>
          </cell>
        </row>
        <row r="162">
          <cell r="H162">
            <v>29</v>
          </cell>
          <cell r="J162" t="str">
            <v>東京都</v>
          </cell>
          <cell r="K162" t="str">
            <v>中野区</v>
          </cell>
          <cell r="L162" t="str">
            <v>中野</v>
          </cell>
          <cell r="M162">
            <v>3</v>
          </cell>
          <cell r="R162">
            <v>1</v>
          </cell>
          <cell r="S162">
            <v>13</v>
          </cell>
          <cell r="T162">
            <v>12</v>
          </cell>
          <cell r="U162">
            <v>9</v>
          </cell>
          <cell r="V162" t="str">
            <v>日</v>
          </cell>
          <cell r="W162">
            <v>17</v>
          </cell>
          <cell r="X162">
            <v>3</v>
          </cell>
          <cell r="Y162">
            <v>1</v>
          </cell>
          <cell r="Z162">
            <v>8</v>
          </cell>
          <cell r="AA162">
            <v>5</v>
          </cell>
          <cell r="AB162">
            <v>1</v>
          </cell>
        </row>
        <row r="163">
          <cell r="H163">
            <v>14</v>
          </cell>
          <cell r="J163" t="str">
            <v>東京都</v>
          </cell>
          <cell r="K163" t="str">
            <v>中野区</v>
          </cell>
          <cell r="L163" t="str">
            <v>弥生町</v>
          </cell>
          <cell r="M163">
            <v>5</v>
          </cell>
          <cell r="R163">
            <v>1</v>
          </cell>
          <cell r="S163">
            <v>13</v>
          </cell>
          <cell r="T163">
            <v>12</v>
          </cell>
          <cell r="U163">
            <v>9</v>
          </cell>
          <cell r="V163" t="str">
            <v>日</v>
          </cell>
          <cell r="W163">
            <v>17</v>
          </cell>
          <cell r="X163">
            <v>2</v>
          </cell>
          <cell r="Y163">
            <v>1</v>
          </cell>
          <cell r="Z163">
            <v>8</v>
          </cell>
          <cell r="AA163">
            <v>1</v>
          </cell>
          <cell r="AB163">
            <v>1</v>
          </cell>
        </row>
        <row r="164">
          <cell r="H164">
            <v>10</v>
          </cell>
          <cell r="J164" t="str">
            <v>東京都</v>
          </cell>
          <cell r="K164" t="str">
            <v>中野区</v>
          </cell>
          <cell r="L164" t="str">
            <v>弥生町</v>
          </cell>
          <cell r="M164">
            <v>5</v>
          </cell>
          <cell r="R164">
            <v>1</v>
          </cell>
          <cell r="S164">
            <v>13</v>
          </cell>
          <cell r="T164">
            <v>12</v>
          </cell>
          <cell r="U164">
            <v>9</v>
          </cell>
          <cell r="V164" t="str">
            <v>日</v>
          </cell>
          <cell r="W164">
            <v>17</v>
          </cell>
          <cell r="X164">
            <v>2</v>
          </cell>
          <cell r="Y164">
            <v>1</v>
          </cell>
          <cell r="Z164">
            <v>8</v>
          </cell>
          <cell r="AA164">
            <v>1</v>
          </cell>
          <cell r="AB164">
            <v>1</v>
          </cell>
        </row>
        <row r="165">
          <cell r="H165">
            <v>34</v>
          </cell>
          <cell r="J165" t="str">
            <v>東京都</v>
          </cell>
          <cell r="K165" t="str">
            <v>中野区</v>
          </cell>
          <cell r="L165" t="str">
            <v>弥生町</v>
          </cell>
          <cell r="M165">
            <v>5</v>
          </cell>
          <cell r="R165">
            <v>1</v>
          </cell>
          <cell r="S165">
            <v>13</v>
          </cell>
          <cell r="T165">
            <v>12</v>
          </cell>
          <cell r="U165">
            <v>9</v>
          </cell>
          <cell r="V165" t="str">
            <v>日</v>
          </cell>
          <cell r="W165">
            <v>17</v>
          </cell>
          <cell r="X165">
            <v>2</v>
          </cell>
          <cell r="Y165">
            <v>1</v>
          </cell>
          <cell r="Z165">
            <v>8</v>
          </cell>
          <cell r="AA165">
            <v>1</v>
          </cell>
          <cell r="AB165">
            <v>1</v>
          </cell>
          <cell r="AC165" t="str">
            <v>リビング</v>
          </cell>
        </row>
        <row r="166">
          <cell r="H166">
            <v>40</v>
          </cell>
          <cell r="J166" t="str">
            <v>東京都</v>
          </cell>
          <cell r="K166" t="str">
            <v>中野区</v>
          </cell>
          <cell r="L166" t="str">
            <v>新井</v>
          </cell>
          <cell r="M166">
            <v>2</v>
          </cell>
          <cell r="R166">
            <v>1</v>
          </cell>
          <cell r="S166">
            <v>13</v>
          </cell>
          <cell r="T166">
            <v>12</v>
          </cell>
          <cell r="U166">
            <v>9</v>
          </cell>
          <cell r="V166" t="str">
            <v>日</v>
          </cell>
          <cell r="W166">
            <v>18</v>
          </cell>
          <cell r="X166">
            <v>2</v>
          </cell>
          <cell r="Y166">
            <v>1</v>
          </cell>
          <cell r="Z166">
            <v>8</v>
          </cell>
          <cell r="AA166">
            <v>1</v>
          </cell>
          <cell r="AB166">
            <v>1</v>
          </cell>
        </row>
        <row r="167">
          <cell r="H167">
            <v>6</v>
          </cell>
          <cell r="J167" t="str">
            <v>東京都</v>
          </cell>
          <cell r="K167" t="str">
            <v>中野区</v>
          </cell>
          <cell r="L167" t="str">
            <v>新井</v>
          </cell>
          <cell r="M167">
            <v>2</v>
          </cell>
          <cell r="R167">
            <v>1</v>
          </cell>
          <cell r="S167">
            <v>13</v>
          </cell>
          <cell r="T167">
            <v>12</v>
          </cell>
          <cell r="U167">
            <v>9</v>
          </cell>
          <cell r="V167" t="str">
            <v>日</v>
          </cell>
          <cell r="W167">
            <v>18</v>
          </cell>
          <cell r="X167">
            <v>2</v>
          </cell>
          <cell r="Y167">
            <v>1</v>
          </cell>
          <cell r="Z167">
            <v>8</v>
          </cell>
          <cell r="AA167">
            <v>1</v>
          </cell>
          <cell r="AB167">
            <v>1</v>
          </cell>
        </row>
        <row r="168">
          <cell r="H168">
            <v>43</v>
          </cell>
          <cell r="J168" t="str">
            <v>東京都</v>
          </cell>
          <cell r="K168" t="str">
            <v>中野区</v>
          </cell>
          <cell r="L168" t="str">
            <v>新井</v>
          </cell>
          <cell r="M168">
            <v>2</v>
          </cell>
          <cell r="R168">
            <v>1</v>
          </cell>
          <cell r="S168">
            <v>13</v>
          </cell>
          <cell r="T168">
            <v>12</v>
          </cell>
          <cell r="U168">
            <v>9</v>
          </cell>
          <cell r="V168" t="str">
            <v>日</v>
          </cell>
          <cell r="W168">
            <v>18</v>
          </cell>
          <cell r="X168">
            <v>2</v>
          </cell>
          <cell r="Y168">
            <v>1</v>
          </cell>
          <cell r="Z168">
            <v>8</v>
          </cell>
          <cell r="AA168">
            <v>1</v>
          </cell>
          <cell r="AB168">
            <v>1</v>
          </cell>
        </row>
        <row r="169">
          <cell r="H169">
            <v>39</v>
          </cell>
          <cell r="J169" t="str">
            <v>東京都</v>
          </cell>
          <cell r="K169" t="str">
            <v>中野区</v>
          </cell>
          <cell r="L169" t="str">
            <v>中央</v>
          </cell>
          <cell r="M169">
            <v>5</v>
          </cell>
          <cell r="R169">
            <v>1</v>
          </cell>
          <cell r="S169">
            <v>13</v>
          </cell>
          <cell r="T169">
            <v>12</v>
          </cell>
          <cell r="U169">
            <v>9</v>
          </cell>
          <cell r="V169" t="str">
            <v>日</v>
          </cell>
          <cell r="W169">
            <v>18</v>
          </cell>
          <cell r="X169">
            <v>3</v>
          </cell>
          <cell r="Y169">
            <v>1</v>
          </cell>
          <cell r="Z169">
            <v>8</v>
          </cell>
          <cell r="AA169">
            <v>1</v>
          </cell>
          <cell r="AB169">
            <v>1</v>
          </cell>
        </row>
        <row r="170">
          <cell r="H170">
            <v>7</v>
          </cell>
          <cell r="J170" t="str">
            <v>東京都</v>
          </cell>
          <cell r="K170" t="str">
            <v>中野区</v>
          </cell>
          <cell r="L170" t="str">
            <v>中央</v>
          </cell>
          <cell r="M170">
            <v>5</v>
          </cell>
          <cell r="R170">
            <v>1</v>
          </cell>
          <cell r="S170">
            <v>13</v>
          </cell>
          <cell r="T170">
            <v>12</v>
          </cell>
          <cell r="U170">
            <v>9</v>
          </cell>
          <cell r="V170" t="str">
            <v>日</v>
          </cell>
          <cell r="W170">
            <v>18</v>
          </cell>
          <cell r="X170">
            <v>1</v>
          </cell>
          <cell r="Y170">
            <v>1</v>
          </cell>
          <cell r="Z170">
            <v>8</v>
          </cell>
          <cell r="AA170">
            <v>1</v>
          </cell>
          <cell r="AB170">
            <v>1</v>
          </cell>
        </row>
        <row r="171">
          <cell r="H171">
            <v>24</v>
          </cell>
          <cell r="J171" t="str">
            <v>東京都</v>
          </cell>
          <cell r="K171" t="str">
            <v>中野区</v>
          </cell>
          <cell r="L171" t="str">
            <v>中野</v>
          </cell>
          <cell r="M171">
            <v>2</v>
          </cell>
          <cell r="R171">
            <v>1</v>
          </cell>
          <cell r="S171">
            <v>13</v>
          </cell>
          <cell r="T171">
            <v>12</v>
          </cell>
          <cell r="U171">
            <v>9</v>
          </cell>
          <cell r="V171" t="str">
            <v>日</v>
          </cell>
          <cell r="W171">
            <v>18</v>
          </cell>
          <cell r="X171">
            <v>1</v>
          </cell>
          <cell r="Y171">
            <v>1</v>
          </cell>
          <cell r="Z171">
            <v>8</v>
          </cell>
          <cell r="AA171">
            <v>1</v>
          </cell>
          <cell r="AB171">
            <v>1</v>
          </cell>
        </row>
        <row r="172">
          <cell r="H172">
            <v>28</v>
          </cell>
          <cell r="J172" t="str">
            <v>東京都</v>
          </cell>
          <cell r="K172" t="str">
            <v>中野区</v>
          </cell>
          <cell r="L172" t="str">
            <v>中野</v>
          </cell>
          <cell r="M172">
            <v>2</v>
          </cell>
          <cell r="R172">
            <v>1</v>
          </cell>
          <cell r="S172">
            <v>13</v>
          </cell>
          <cell r="T172">
            <v>12</v>
          </cell>
          <cell r="U172">
            <v>9</v>
          </cell>
          <cell r="V172" t="str">
            <v>日</v>
          </cell>
          <cell r="W172">
            <v>19</v>
          </cell>
          <cell r="X172">
            <v>4</v>
          </cell>
          <cell r="Y172">
            <v>1</v>
          </cell>
          <cell r="Z172">
            <v>8</v>
          </cell>
          <cell r="AA172">
            <v>1</v>
          </cell>
          <cell r="AB172">
            <v>1</v>
          </cell>
        </row>
        <row r="173">
          <cell r="J173" t="str">
            <v>東京都</v>
          </cell>
          <cell r="K173" t="str">
            <v>中野区</v>
          </cell>
          <cell r="L173" t="str">
            <v>中野</v>
          </cell>
          <cell r="M173">
            <v>3</v>
          </cell>
          <cell r="R173">
            <v>1</v>
          </cell>
          <cell r="S173">
            <v>13</v>
          </cell>
          <cell r="T173">
            <v>12</v>
          </cell>
          <cell r="U173">
            <v>9</v>
          </cell>
          <cell r="V173" t="str">
            <v>日</v>
          </cell>
          <cell r="W173">
            <v>19</v>
          </cell>
          <cell r="X173">
            <v>3</v>
          </cell>
          <cell r="Y173">
            <v>1</v>
          </cell>
          <cell r="Z173">
            <v>8</v>
          </cell>
          <cell r="AA173">
            <v>5</v>
          </cell>
          <cell r="AB173">
            <v>1</v>
          </cell>
        </row>
        <row r="174">
          <cell r="H174">
            <v>64</v>
          </cell>
          <cell r="J174" t="str">
            <v>東京都</v>
          </cell>
          <cell r="K174" t="str">
            <v>中野区</v>
          </cell>
          <cell r="L174" t="str">
            <v>新井</v>
          </cell>
          <cell r="M174">
            <v>4</v>
          </cell>
          <cell r="R174">
            <v>1</v>
          </cell>
          <cell r="S174">
            <v>13</v>
          </cell>
          <cell r="T174">
            <v>12</v>
          </cell>
          <cell r="U174">
            <v>9</v>
          </cell>
          <cell r="V174" t="str">
            <v>日</v>
          </cell>
          <cell r="Y174">
            <v>1</v>
          </cell>
          <cell r="Z174">
            <v>8</v>
          </cell>
          <cell r="AA174">
            <v>1</v>
          </cell>
          <cell r="AB174">
            <v>1</v>
          </cell>
        </row>
        <row r="175">
          <cell r="H175">
            <v>28</v>
          </cell>
          <cell r="J175" t="str">
            <v>東京都</v>
          </cell>
          <cell r="K175" t="str">
            <v>中野区</v>
          </cell>
          <cell r="L175" t="str">
            <v>新井</v>
          </cell>
          <cell r="M175">
            <v>4</v>
          </cell>
          <cell r="R175">
            <v>1</v>
          </cell>
          <cell r="S175">
            <v>13</v>
          </cell>
          <cell r="T175">
            <v>12</v>
          </cell>
          <cell r="U175">
            <v>9</v>
          </cell>
          <cell r="V175" t="str">
            <v>日</v>
          </cell>
          <cell r="W175">
            <v>19</v>
          </cell>
          <cell r="X175">
            <v>2</v>
          </cell>
          <cell r="Y175">
            <v>1</v>
          </cell>
          <cell r="Z175">
            <v>8</v>
          </cell>
          <cell r="AA175">
            <v>1</v>
          </cell>
          <cell r="AB175">
            <v>1</v>
          </cell>
        </row>
        <row r="176">
          <cell r="H176">
            <v>23</v>
          </cell>
          <cell r="J176" t="str">
            <v>東京都</v>
          </cell>
          <cell r="K176" t="str">
            <v>中野区</v>
          </cell>
          <cell r="L176" t="str">
            <v>新井</v>
          </cell>
          <cell r="M176">
            <v>1</v>
          </cell>
          <cell r="R176">
            <v>1</v>
          </cell>
          <cell r="S176">
            <v>13</v>
          </cell>
          <cell r="T176">
            <v>12</v>
          </cell>
          <cell r="U176">
            <v>9</v>
          </cell>
          <cell r="V176" t="str">
            <v>日</v>
          </cell>
          <cell r="W176">
            <v>18</v>
          </cell>
          <cell r="X176">
            <v>6</v>
          </cell>
          <cell r="Y176">
            <v>1</v>
          </cell>
          <cell r="Z176">
            <v>8</v>
          </cell>
          <cell r="AA176">
            <v>5</v>
          </cell>
          <cell r="AB176">
            <v>1</v>
          </cell>
        </row>
        <row r="177">
          <cell r="H177">
            <v>38</v>
          </cell>
          <cell r="J177" t="str">
            <v>東京都</v>
          </cell>
          <cell r="K177" t="str">
            <v>中野区</v>
          </cell>
          <cell r="L177" t="str">
            <v>中央</v>
          </cell>
          <cell r="M177">
            <v>5</v>
          </cell>
          <cell r="R177">
            <v>1</v>
          </cell>
          <cell r="S177">
            <v>13</v>
          </cell>
          <cell r="T177">
            <v>12</v>
          </cell>
          <cell r="U177">
            <v>9</v>
          </cell>
          <cell r="V177" t="str">
            <v>日</v>
          </cell>
          <cell r="W177">
            <v>19</v>
          </cell>
          <cell r="X177">
            <v>5</v>
          </cell>
          <cell r="Y177">
            <v>1</v>
          </cell>
          <cell r="Z177">
            <v>8</v>
          </cell>
          <cell r="AA177">
            <v>3</v>
          </cell>
          <cell r="AB177">
            <v>1</v>
          </cell>
        </row>
        <row r="178">
          <cell r="H178">
            <v>27</v>
          </cell>
          <cell r="J178" t="str">
            <v>東京都</v>
          </cell>
          <cell r="K178" t="str">
            <v>中野区</v>
          </cell>
          <cell r="L178" t="str">
            <v>中央</v>
          </cell>
          <cell r="M178">
            <v>3</v>
          </cell>
          <cell r="R178">
            <v>1</v>
          </cell>
          <cell r="S178">
            <v>13</v>
          </cell>
          <cell r="T178">
            <v>12</v>
          </cell>
          <cell r="U178">
            <v>9</v>
          </cell>
          <cell r="V178" t="str">
            <v>日</v>
          </cell>
          <cell r="W178">
            <v>18</v>
          </cell>
          <cell r="X178">
            <v>3</v>
          </cell>
          <cell r="Y178">
            <v>1</v>
          </cell>
          <cell r="Z178">
            <v>8</v>
          </cell>
          <cell r="AA178">
            <v>1</v>
          </cell>
          <cell r="AB178">
            <v>1</v>
          </cell>
        </row>
        <row r="179">
          <cell r="H179">
            <v>56</v>
          </cell>
          <cell r="J179" t="str">
            <v>東京都</v>
          </cell>
          <cell r="K179" t="str">
            <v>中野区</v>
          </cell>
          <cell r="L179" t="str">
            <v>中央</v>
          </cell>
          <cell r="M179">
            <v>3</v>
          </cell>
          <cell r="R179">
            <v>1</v>
          </cell>
          <cell r="S179">
            <v>13</v>
          </cell>
          <cell r="T179">
            <v>12</v>
          </cell>
          <cell r="U179">
            <v>9</v>
          </cell>
          <cell r="V179" t="str">
            <v>日</v>
          </cell>
          <cell r="W179">
            <v>18</v>
          </cell>
          <cell r="X179">
            <v>3</v>
          </cell>
          <cell r="Y179">
            <v>1</v>
          </cell>
          <cell r="Z179">
            <v>8</v>
          </cell>
          <cell r="AA179">
            <v>1</v>
          </cell>
          <cell r="AB179">
            <v>1</v>
          </cell>
        </row>
        <row r="180">
          <cell r="H180">
            <v>54</v>
          </cell>
          <cell r="J180" t="str">
            <v>東京都</v>
          </cell>
          <cell r="K180" t="str">
            <v>中野区</v>
          </cell>
          <cell r="L180" t="str">
            <v>中央</v>
          </cell>
          <cell r="M180">
            <v>3</v>
          </cell>
          <cell r="R180">
            <v>1</v>
          </cell>
          <cell r="S180">
            <v>13</v>
          </cell>
          <cell r="T180">
            <v>12</v>
          </cell>
          <cell r="U180">
            <v>9</v>
          </cell>
          <cell r="V180" t="str">
            <v>日</v>
          </cell>
          <cell r="W180">
            <v>18</v>
          </cell>
          <cell r="X180">
            <v>3</v>
          </cell>
          <cell r="Y180">
            <v>1</v>
          </cell>
          <cell r="Z180">
            <v>8</v>
          </cell>
          <cell r="AA180">
            <v>1</v>
          </cell>
          <cell r="AB180">
            <v>1</v>
          </cell>
        </row>
        <row r="181">
          <cell r="H181">
            <v>25</v>
          </cell>
          <cell r="J181" t="str">
            <v>東京都</v>
          </cell>
          <cell r="K181" t="str">
            <v>中野区</v>
          </cell>
          <cell r="L181" t="str">
            <v>中央</v>
          </cell>
          <cell r="M181">
            <v>3</v>
          </cell>
          <cell r="R181">
            <v>1</v>
          </cell>
          <cell r="S181">
            <v>13</v>
          </cell>
          <cell r="T181">
            <v>12</v>
          </cell>
          <cell r="U181">
            <v>9</v>
          </cell>
          <cell r="V181" t="str">
            <v>日</v>
          </cell>
          <cell r="W181">
            <v>18</v>
          </cell>
          <cell r="X181">
            <v>3</v>
          </cell>
          <cell r="Y181">
            <v>1</v>
          </cell>
          <cell r="Z181">
            <v>8</v>
          </cell>
          <cell r="AA181">
            <v>1</v>
          </cell>
        </row>
        <row r="182">
          <cell r="H182">
            <v>21</v>
          </cell>
          <cell r="J182" t="str">
            <v>東京都</v>
          </cell>
          <cell r="K182" t="str">
            <v>中野区</v>
          </cell>
          <cell r="L182" t="str">
            <v>中野</v>
          </cell>
          <cell r="M182">
            <v>2</v>
          </cell>
          <cell r="R182">
            <v>1</v>
          </cell>
          <cell r="S182">
            <v>13</v>
          </cell>
          <cell r="T182">
            <v>12</v>
          </cell>
          <cell r="U182">
            <v>9</v>
          </cell>
          <cell r="V182" t="str">
            <v>日</v>
          </cell>
          <cell r="W182">
            <v>19</v>
          </cell>
          <cell r="X182">
            <v>5</v>
          </cell>
          <cell r="Y182">
            <v>2</v>
          </cell>
          <cell r="Z182">
            <v>7</v>
          </cell>
          <cell r="AA182">
            <v>4</v>
          </cell>
          <cell r="AB182">
            <v>1</v>
          </cell>
        </row>
        <row r="183">
          <cell r="H183">
            <v>25</v>
          </cell>
          <cell r="J183" t="str">
            <v>東京都</v>
          </cell>
          <cell r="K183" t="str">
            <v>中野区</v>
          </cell>
          <cell r="L183" t="str">
            <v>中野</v>
          </cell>
          <cell r="M183">
            <v>2</v>
          </cell>
          <cell r="R183">
            <v>1</v>
          </cell>
          <cell r="S183">
            <v>13</v>
          </cell>
          <cell r="T183">
            <v>12</v>
          </cell>
          <cell r="U183">
            <v>9</v>
          </cell>
          <cell r="V183" t="str">
            <v>日</v>
          </cell>
          <cell r="X183">
            <v>5</v>
          </cell>
          <cell r="Y183">
            <v>1</v>
          </cell>
          <cell r="Z183">
            <v>8</v>
          </cell>
          <cell r="AA183">
            <v>4</v>
          </cell>
          <cell r="AB183">
            <v>1</v>
          </cell>
        </row>
        <row r="184">
          <cell r="H184">
            <v>22</v>
          </cell>
          <cell r="J184" t="str">
            <v>東京都</v>
          </cell>
          <cell r="K184" t="str">
            <v>中野区</v>
          </cell>
          <cell r="L184" t="str">
            <v>中央</v>
          </cell>
          <cell r="M184">
            <v>5</v>
          </cell>
          <cell r="R184">
            <v>1</v>
          </cell>
          <cell r="S184">
            <v>13</v>
          </cell>
          <cell r="T184">
            <v>12</v>
          </cell>
          <cell r="U184">
            <v>9</v>
          </cell>
          <cell r="V184" t="str">
            <v>日</v>
          </cell>
          <cell r="X184">
            <v>1</v>
          </cell>
          <cell r="Y184">
            <v>1</v>
          </cell>
          <cell r="Z184">
            <v>8</v>
          </cell>
          <cell r="AA184">
            <v>4</v>
          </cell>
          <cell r="AB184">
            <v>1</v>
          </cell>
        </row>
        <row r="185">
          <cell r="H185">
            <v>22</v>
          </cell>
          <cell r="J185" t="str">
            <v>東京都</v>
          </cell>
          <cell r="K185" t="str">
            <v>中野区</v>
          </cell>
          <cell r="L185" t="str">
            <v>新井</v>
          </cell>
          <cell r="M185">
            <v>2</v>
          </cell>
          <cell r="R185">
            <v>1</v>
          </cell>
          <cell r="S185">
            <v>13</v>
          </cell>
          <cell r="T185">
            <v>12</v>
          </cell>
          <cell r="U185">
            <v>9</v>
          </cell>
          <cell r="V185" t="str">
            <v>日</v>
          </cell>
          <cell r="W185">
            <v>19</v>
          </cell>
          <cell r="X185">
            <v>1</v>
          </cell>
          <cell r="Y185">
            <v>1</v>
          </cell>
          <cell r="Z185">
            <v>8</v>
          </cell>
          <cell r="AA185">
            <v>4</v>
          </cell>
          <cell r="AB185">
            <v>1</v>
          </cell>
        </row>
        <row r="186">
          <cell r="H186">
            <v>32</v>
          </cell>
          <cell r="J186" t="str">
            <v>東京都</v>
          </cell>
          <cell r="K186" t="str">
            <v>中野区</v>
          </cell>
          <cell r="L186" t="str">
            <v>中野</v>
          </cell>
          <cell r="M186">
            <v>3</v>
          </cell>
          <cell r="R186">
            <v>1</v>
          </cell>
          <cell r="S186">
            <v>13</v>
          </cell>
          <cell r="T186">
            <v>12</v>
          </cell>
          <cell r="U186">
            <v>9</v>
          </cell>
          <cell r="V186" t="str">
            <v>日</v>
          </cell>
          <cell r="X186">
            <v>3</v>
          </cell>
          <cell r="Y186">
            <v>1</v>
          </cell>
          <cell r="Z186">
            <v>8</v>
          </cell>
          <cell r="AA186">
            <v>2</v>
          </cell>
        </row>
        <row r="187">
          <cell r="H187">
            <v>30</v>
          </cell>
          <cell r="J187" t="str">
            <v>東京都</v>
          </cell>
          <cell r="K187" t="str">
            <v>中野区</v>
          </cell>
          <cell r="L187" t="str">
            <v>中央</v>
          </cell>
          <cell r="M187">
            <v>2</v>
          </cell>
          <cell r="R187">
            <v>1</v>
          </cell>
          <cell r="S187">
            <v>13</v>
          </cell>
          <cell r="T187">
            <v>12</v>
          </cell>
          <cell r="U187">
            <v>9</v>
          </cell>
          <cell r="V187" t="str">
            <v>日</v>
          </cell>
          <cell r="W187">
            <v>20</v>
          </cell>
          <cell r="X187">
            <v>3</v>
          </cell>
          <cell r="Y187">
            <v>1</v>
          </cell>
          <cell r="Z187">
            <v>8</v>
          </cell>
          <cell r="AA187">
            <v>1</v>
          </cell>
          <cell r="AB187">
            <v>1</v>
          </cell>
        </row>
        <row r="188">
          <cell r="H188">
            <v>32</v>
          </cell>
          <cell r="J188" t="str">
            <v>東京都</v>
          </cell>
          <cell r="K188" t="str">
            <v>中野区</v>
          </cell>
          <cell r="L188" t="str">
            <v>中央</v>
          </cell>
          <cell r="M188">
            <v>2</v>
          </cell>
          <cell r="R188">
            <v>1</v>
          </cell>
          <cell r="S188">
            <v>13</v>
          </cell>
          <cell r="T188">
            <v>12</v>
          </cell>
          <cell r="U188">
            <v>9</v>
          </cell>
          <cell r="V188" t="str">
            <v>日</v>
          </cell>
          <cell r="W188">
            <v>20</v>
          </cell>
          <cell r="X188">
            <v>3</v>
          </cell>
          <cell r="Y188">
            <v>1</v>
          </cell>
          <cell r="Z188">
            <v>8</v>
          </cell>
          <cell r="AA188">
            <v>1</v>
          </cell>
          <cell r="AB188">
            <v>1</v>
          </cell>
        </row>
        <row r="189">
          <cell r="H189">
            <v>30</v>
          </cell>
          <cell r="J189" t="str">
            <v>東京都</v>
          </cell>
          <cell r="K189" t="str">
            <v>中野区</v>
          </cell>
          <cell r="L189" t="str">
            <v>中野</v>
          </cell>
          <cell r="M189">
            <v>5</v>
          </cell>
          <cell r="R189">
            <v>1</v>
          </cell>
          <cell r="S189">
            <v>13</v>
          </cell>
          <cell r="T189">
            <v>12</v>
          </cell>
          <cell r="U189">
            <v>9</v>
          </cell>
          <cell r="V189" t="str">
            <v>日</v>
          </cell>
          <cell r="W189">
            <v>20</v>
          </cell>
          <cell r="X189">
            <v>5</v>
          </cell>
          <cell r="Y189">
            <v>1</v>
          </cell>
          <cell r="Z189">
            <v>8</v>
          </cell>
          <cell r="AA189">
            <v>4</v>
          </cell>
          <cell r="AB189">
            <v>1</v>
          </cell>
        </row>
        <row r="190">
          <cell r="H190">
            <v>34</v>
          </cell>
          <cell r="J190" t="str">
            <v>東京都</v>
          </cell>
          <cell r="K190" t="str">
            <v>中野区</v>
          </cell>
          <cell r="L190" t="str">
            <v>中野</v>
          </cell>
          <cell r="M190">
            <v>3</v>
          </cell>
          <cell r="R190">
            <v>1</v>
          </cell>
          <cell r="S190">
            <v>13</v>
          </cell>
          <cell r="T190">
            <v>12</v>
          </cell>
          <cell r="U190">
            <v>9</v>
          </cell>
          <cell r="V190" t="str">
            <v>日</v>
          </cell>
          <cell r="W190">
            <v>20</v>
          </cell>
          <cell r="X190">
            <v>3</v>
          </cell>
          <cell r="Y190">
            <v>1</v>
          </cell>
          <cell r="Z190">
            <v>8</v>
          </cell>
          <cell r="AA190">
            <v>1</v>
          </cell>
          <cell r="AB190">
            <v>1</v>
          </cell>
        </row>
        <row r="191">
          <cell r="H191">
            <v>28</v>
          </cell>
          <cell r="J191" t="str">
            <v>東京都</v>
          </cell>
          <cell r="K191" t="str">
            <v>中野区</v>
          </cell>
          <cell r="L191" t="str">
            <v>中野</v>
          </cell>
          <cell r="M191">
            <v>3</v>
          </cell>
          <cell r="R191">
            <v>1</v>
          </cell>
          <cell r="S191">
            <v>13</v>
          </cell>
          <cell r="T191">
            <v>12</v>
          </cell>
          <cell r="U191">
            <v>9</v>
          </cell>
          <cell r="V191" t="str">
            <v>日</v>
          </cell>
          <cell r="W191">
            <v>20</v>
          </cell>
          <cell r="X191">
            <v>3</v>
          </cell>
          <cell r="Y191">
            <v>1</v>
          </cell>
          <cell r="Z191">
            <v>8</v>
          </cell>
          <cell r="AA191">
            <v>1</v>
          </cell>
          <cell r="AB191">
            <v>1</v>
          </cell>
        </row>
        <row r="192">
          <cell r="H192">
            <v>11</v>
          </cell>
          <cell r="J192" t="str">
            <v>東京都</v>
          </cell>
          <cell r="K192" t="str">
            <v>中野区</v>
          </cell>
          <cell r="L192" t="str">
            <v>中野</v>
          </cell>
          <cell r="M192">
            <v>3</v>
          </cell>
          <cell r="R192">
            <v>1</v>
          </cell>
          <cell r="S192">
            <v>13</v>
          </cell>
          <cell r="T192">
            <v>12</v>
          </cell>
          <cell r="U192">
            <v>9</v>
          </cell>
          <cell r="V192" t="str">
            <v>日</v>
          </cell>
          <cell r="W192">
            <v>19</v>
          </cell>
          <cell r="X192">
            <v>3</v>
          </cell>
          <cell r="Y192">
            <v>1</v>
          </cell>
          <cell r="Z192">
            <v>8</v>
          </cell>
          <cell r="AA192">
            <v>1</v>
          </cell>
          <cell r="AB192">
            <v>1</v>
          </cell>
        </row>
        <row r="193">
          <cell r="H193">
            <v>43</v>
          </cell>
          <cell r="J193" t="str">
            <v>東京都</v>
          </cell>
          <cell r="K193" t="str">
            <v>中野区</v>
          </cell>
          <cell r="L193" t="str">
            <v>中野</v>
          </cell>
          <cell r="M193">
            <v>3</v>
          </cell>
          <cell r="R193">
            <v>1</v>
          </cell>
          <cell r="S193">
            <v>13</v>
          </cell>
          <cell r="T193">
            <v>12</v>
          </cell>
          <cell r="U193">
            <v>9</v>
          </cell>
          <cell r="V193" t="str">
            <v>日</v>
          </cell>
          <cell r="W193">
            <v>19</v>
          </cell>
          <cell r="X193">
            <v>3</v>
          </cell>
          <cell r="Y193">
            <v>1</v>
          </cell>
          <cell r="Z193">
            <v>8</v>
          </cell>
          <cell r="AA193">
            <v>1</v>
          </cell>
          <cell r="AB193">
            <v>1</v>
          </cell>
        </row>
        <row r="194">
          <cell r="H194">
            <v>14</v>
          </cell>
          <cell r="J194" t="str">
            <v>東京都</v>
          </cell>
          <cell r="K194" t="str">
            <v>中野区</v>
          </cell>
          <cell r="L194" t="str">
            <v>中野</v>
          </cell>
          <cell r="M194">
            <v>3</v>
          </cell>
          <cell r="R194">
            <v>1</v>
          </cell>
          <cell r="S194">
            <v>13</v>
          </cell>
          <cell r="T194">
            <v>12</v>
          </cell>
          <cell r="U194">
            <v>9</v>
          </cell>
          <cell r="V194" t="str">
            <v>日</v>
          </cell>
          <cell r="W194">
            <v>19</v>
          </cell>
          <cell r="X194">
            <v>3</v>
          </cell>
          <cell r="Y194">
            <v>1</v>
          </cell>
          <cell r="Z194">
            <v>8</v>
          </cell>
          <cell r="AA194">
            <v>1</v>
          </cell>
          <cell r="AB194">
            <v>1</v>
          </cell>
        </row>
        <row r="195">
          <cell r="J195" t="str">
            <v>東京都</v>
          </cell>
          <cell r="K195" t="str">
            <v>中野区</v>
          </cell>
          <cell r="L195" t="str">
            <v>中野</v>
          </cell>
          <cell r="M195">
            <v>3</v>
          </cell>
          <cell r="R195">
            <v>1</v>
          </cell>
          <cell r="S195">
            <v>13</v>
          </cell>
          <cell r="T195">
            <v>12</v>
          </cell>
          <cell r="U195">
            <v>9</v>
          </cell>
          <cell r="V195" t="str">
            <v>日</v>
          </cell>
          <cell r="W195">
            <v>19</v>
          </cell>
          <cell r="X195">
            <v>3</v>
          </cell>
          <cell r="Y195">
            <v>1</v>
          </cell>
          <cell r="Z195">
            <v>8</v>
          </cell>
          <cell r="AA195">
            <v>1</v>
          </cell>
          <cell r="AB195">
            <v>1</v>
          </cell>
        </row>
        <row r="196">
          <cell r="H196">
            <v>22</v>
          </cell>
          <cell r="J196" t="str">
            <v>東京都</v>
          </cell>
          <cell r="K196" t="str">
            <v>中野区</v>
          </cell>
          <cell r="L196" t="str">
            <v>中央</v>
          </cell>
          <cell r="M196">
            <v>5</v>
          </cell>
          <cell r="R196">
            <v>1</v>
          </cell>
          <cell r="S196">
            <v>13</v>
          </cell>
          <cell r="T196">
            <v>12</v>
          </cell>
          <cell r="U196">
            <v>9</v>
          </cell>
          <cell r="V196" t="str">
            <v>日</v>
          </cell>
          <cell r="X196">
            <v>2</v>
          </cell>
          <cell r="Y196">
            <v>1</v>
          </cell>
          <cell r="Z196">
            <v>8</v>
          </cell>
          <cell r="AA196">
            <v>5</v>
          </cell>
          <cell r="AB196">
            <v>1</v>
          </cell>
        </row>
        <row r="197">
          <cell r="H197">
            <v>27</v>
          </cell>
          <cell r="J197" t="str">
            <v>東京都</v>
          </cell>
          <cell r="K197" t="str">
            <v>中野区</v>
          </cell>
          <cell r="L197" t="str">
            <v>中野</v>
          </cell>
          <cell r="M197">
            <v>2</v>
          </cell>
          <cell r="R197">
            <v>1</v>
          </cell>
          <cell r="S197">
            <v>13</v>
          </cell>
          <cell r="T197">
            <v>12</v>
          </cell>
          <cell r="U197">
            <v>9</v>
          </cell>
          <cell r="V197" t="str">
            <v>日</v>
          </cell>
          <cell r="X197">
            <v>1</v>
          </cell>
          <cell r="Y197">
            <v>1</v>
          </cell>
          <cell r="Z197">
            <v>8</v>
          </cell>
          <cell r="AA197">
            <v>4</v>
          </cell>
          <cell r="AB197">
            <v>1</v>
          </cell>
        </row>
        <row r="198">
          <cell r="H198">
            <v>26</v>
          </cell>
          <cell r="J198" t="str">
            <v>東京都</v>
          </cell>
          <cell r="K198" t="str">
            <v>中野区</v>
          </cell>
          <cell r="L198" t="str">
            <v>中野</v>
          </cell>
          <cell r="M198">
            <v>3</v>
          </cell>
          <cell r="R198">
            <v>1</v>
          </cell>
          <cell r="S198">
            <v>13</v>
          </cell>
          <cell r="T198">
            <v>12</v>
          </cell>
          <cell r="U198">
            <v>9</v>
          </cell>
          <cell r="V198" t="str">
            <v>日</v>
          </cell>
          <cell r="W198">
            <v>21</v>
          </cell>
          <cell r="X198">
            <v>3</v>
          </cell>
          <cell r="Y198">
            <v>1</v>
          </cell>
          <cell r="Z198">
            <v>8</v>
          </cell>
          <cell r="AA198">
            <v>5</v>
          </cell>
          <cell r="AB198">
            <v>1</v>
          </cell>
        </row>
        <row r="199">
          <cell r="H199">
            <v>28</v>
          </cell>
          <cell r="J199" t="str">
            <v>東京都</v>
          </cell>
          <cell r="K199" t="str">
            <v>中野区</v>
          </cell>
          <cell r="L199" t="str">
            <v>丸山</v>
          </cell>
          <cell r="M199">
            <v>2</v>
          </cell>
          <cell r="R199">
            <v>1</v>
          </cell>
          <cell r="S199">
            <v>13</v>
          </cell>
          <cell r="T199">
            <v>12</v>
          </cell>
          <cell r="U199">
            <v>9</v>
          </cell>
          <cell r="V199" t="str">
            <v>日</v>
          </cell>
          <cell r="W199">
            <v>21</v>
          </cell>
          <cell r="X199">
            <v>2</v>
          </cell>
          <cell r="Y199">
            <v>1</v>
          </cell>
          <cell r="Z199">
            <v>8</v>
          </cell>
          <cell r="AA199">
            <v>4</v>
          </cell>
          <cell r="AB199">
            <v>2</v>
          </cell>
        </row>
        <row r="200">
          <cell r="H200">
            <v>28</v>
          </cell>
          <cell r="J200" t="str">
            <v>東京都</v>
          </cell>
          <cell r="K200" t="str">
            <v>品川区</v>
          </cell>
          <cell r="L200" t="str">
            <v>南大井</v>
          </cell>
          <cell r="M200">
            <v>5</v>
          </cell>
          <cell r="R200">
            <v>1</v>
          </cell>
          <cell r="S200">
            <v>13</v>
          </cell>
          <cell r="T200">
            <v>12</v>
          </cell>
          <cell r="U200">
            <v>10</v>
          </cell>
          <cell r="V200" t="str">
            <v>月</v>
          </cell>
          <cell r="W200">
            <v>22</v>
          </cell>
          <cell r="X200">
            <v>5</v>
          </cell>
          <cell r="Y200">
            <v>1</v>
          </cell>
          <cell r="Z200">
            <v>8</v>
          </cell>
          <cell r="AA200">
            <v>2</v>
          </cell>
          <cell r="AB200">
            <v>4</v>
          </cell>
        </row>
        <row r="201">
          <cell r="H201">
            <v>38</v>
          </cell>
          <cell r="J201" t="str">
            <v>東京都</v>
          </cell>
          <cell r="K201" t="str">
            <v>新宿区</v>
          </cell>
          <cell r="L201" t="str">
            <v>新宿</v>
          </cell>
          <cell r="M201">
            <v>1</v>
          </cell>
          <cell r="R201">
            <v>1</v>
          </cell>
          <cell r="S201">
            <v>13</v>
          </cell>
          <cell r="T201">
            <v>12</v>
          </cell>
          <cell r="U201">
            <v>10</v>
          </cell>
          <cell r="V201" t="str">
            <v>月</v>
          </cell>
          <cell r="W201">
            <v>18</v>
          </cell>
          <cell r="X201">
            <v>5</v>
          </cell>
          <cell r="Y201">
            <v>1</v>
          </cell>
          <cell r="Z201">
            <v>8</v>
          </cell>
          <cell r="AB201">
            <v>7</v>
          </cell>
        </row>
        <row r="202">
          <cell r="H202">
            <v>29</v>
          </cell>
          <cell r="J202" t="str">
            <v>埼玉県</v>
          </cell>
          <cell r="K202" t="str">
            <v>越谷市</v>
          </cell>
          <cell r="L202" t="str">
            <v>宮元町</v>
          </cell>
          <cell r="M202">
            <v>5</v>
          </cell>
          <cell r="R202">
            <v>1</v>
          </cell>
          <cell r="S202">
            <v>13</v>
          </cell>
          <cell r="T202">
            <v>12</v>
          </cell>
          <cell r="U202">
            <v>10</v>
          </cell>
          <cell r="V202" t="str">
            <v>月</v>
          </cell>
          <cell r="W202">
            <v>18</v>
          </cell>
          <cell r="X202">
            <v>5</v>
          </cell>
          <cell r="Y202">
            <v>1</v>
          </cell>
          <cell r="Z202">
            <v>8</v>
          </cell>
          <cell r="AA202">
            <v>3</v>
          </cell>
          <cell r="AB202">
            <v>7</v>
          </cell>
        </row>
        <row r="203">
          <cell r="H203">
            <v>28</v>
          </cell>
          <cell r="J203" t="str">
            <v>神奈川県</v>
          </cell>
          <cell r="K203" t="str">
            <v>川崎市川崎区</v>
          </cell>
          <cell r="L203" t="str">
            <v>藤崎</v>
          </cell>
          <cell r="M203">
            <v>1</v>
          </cell>
          <cell r="R203">
            <v>1</v>
          </cell>
          <cell r="S203">
            <v>13</v>
          </cell>
          <cell r="T203">
            <v>12</v>
          </cell>
          <cell r="U203">
            <v>10</v>
          </cell>
          <cell r="V203" t="str">
            <v>月</v>
          </cell>
          <cell r="W203">
            <v>19</v>
          </cell>
          <cell r="X203">
            <v>1</v>
          </cell>
          <cell r="Y203">
            <v>1</v>
          </cell>
          <cell r="Z203">
            <v>8</v>
          </cell>
          <cell r="AA203">
            <v>1</v>
          </cell>
          <cell r="AB203">
            <v>4</v>
          </cell>
        </row>
        <row r="204">
          <cell r="H204">
            <v>25</v>
          </cell>
          <cell r="J204" t="str">
            <v>東京都</v>
          </cell>
          <cell r="K204" t="str">
            <v>板橋区</v>
          </cell>
          <cell r="L204" t="str">
            <v>高島平</v>
          </cell>
          <cell r="M204">
            <v>1</v>
          </cell>
          <cell r="R204">
            <v>1</v>
          </cell>
          <cell r="S204">
            <v>13</v>
          </cell>
          <cell r="T204">
            <v>12</v>
          </cell>
          <cell r="U204">
            <v>10</v>
          </cell>
          <cell r="V204" t="str">
            <v>月</v>
          </cell>
          <cell r="W204">
            <v>19</v>
          </cell>
          <cell r="X204">
            <v>5</v>
          </cell>
          <cell r="Y204">
            <v>1</v>
          </cell>
          <cell r="Z204">
            <v>8</v>
          </cell>
          <cell r="AA204">
            <v>3</v>
          </cell>
          <cell r="AB204">
            <v>4</v>
          </cell>
        </row>
        <row r="205">
          <cell r="H205">
            <v>24</v>
          </cell>
          <cell r="J205" t="str">
            <v>神奈川県</v>
          </cell>
          <cell r="K205" t="str">
            <v>川崎市高津区</v>
          </cell>
          <cell r="L205" t="str">
            <v>末長</v>
          </cell>
          <cell r="M205">
            <v>1116</v>
          </cell>
          <cell r="R205">
            <v>1</v>
          </cell>
          <cell r="S205">
            <v>13</v>
          </cell>
          <cell r="T205">
            <v>12</v>
          </cell>
          <cell r="U205">
            <v>10</v>
          </cell>
          <cell r="V205" t="str">
            <v>月</v>
          </cell>
          <cell r="X205">
            <v>5</v>
          </cell>
          <cell r="Y205">
            <v>1</v>
          </cell>
          <cell r="Z205">
            <v>8</v>
          </cell>
          <cell r="AA205">
            <v>3</v>
          </cell>
          <cell r="AB205">
            <v>7</v>
          </cell>
        </row>
        <row r="206">
          <cell r="H206">
            <v>33</v>
          </cell>
          <cell r="J206" t="str">
            <v>東京都</v>
          </cell>
          <cell r="K206" t="str">
            <v>清瀬市</v>
          </cell>
          <cell r="R206">
            <v>1</v>
          </cell>
          <cell r="S206">
            <v>13</v>
          </cell>
          <cell r="T206">
            <v>12</v>
          </cell>
          <cell r="U206">
            <v>10</v>
          </cell>
          <cell r="V206" t="str">
            <v>月</v>
          </cell>
          <cell r="Y206">
            <v>1</v>
          </cell>
          <cell r="Z206">
            <v>8</v>
          </cell>
          <cell r="AA206">
            <v>5</v>
          </cell>
          <cell r="AB206">
            <v>2</v>
          </cell>
        </row>
        <row r="207">
          <cell r="H207">
            <v>26</v>
          </cell>
          <cell r="J207" t="str">
            <v>東京都</v>
          </cell>
          <cell r="K207" t="str">
            <v>世田谷区</v>
          </cell>
          <cell r="L207" t="str">
            <v>三軒茶屋</v>
          </cell>
          <cell r="M207">
            <v>2</v>
          </cell>
          <cell r="R207">
            <v>1</v>
          </cell>
          <cell r="S207">
            <v>13</v>
          </cell>
          <cell r="T207">
            <v>12</v>
          </cell>
          <cell r="U207">
            <v>10</v>
          </cell>
          <cell r="V207" t="str">
            <v>月</v>
          </cell>
          <cell r="W207">
            <v>19</v>
          </cell>
          <cell r="X207">
            <v>1</v>
          </cell>
          <cell r="Y207">
            <v>1</v>
          </cell>
          <cell r="Z207">
            <v>8</v>
          </cell>
          <cell r="AA207">
            <v>2</v>
          </cell>
          <cell r="AB207">
            <v>4</v>
          </cell>
        </row>
        <row r="208">
          <cell r="H208">
            <v>28</v>
          </cell>
          <cell r="J208" t="str">
            <v>東京都</v>
          </cell>
          <cell r="K208" t="str">
            <v>杉並区</v>
          </cell>
          <cell r="L208" t="str">
            <v>和田</v>
          </cell>
          <cell r="M208">
            <v>1</v>
          </cell>
          <cell r="R208">
            <v>1</v>
          </cell>
          <cell r="S208">
            <v>13</v>
          </cell>
          <cell r="T208">
            <v>12</v>
          </cell>
          <cell r="U208">
            <v>10</v>
          </cell>
          <cell r="V208" t="str">
            <v>月</v>
          </cell>
          <cell r="W208">
            <v>20</v>
          </cell>
          <cell r="X208">
            <v>5</v>
          </cell>
          <cell r="Y208">
            <v>1</v>
          </cell>
          <cell r="Z208">
            <v>8</v>
          </cell>
          <cell r="AA208">
            <v>2</v>
          </cell>
          <cell r="AB208">
            <v>1</v>
          </cell>
        </row>
        <row r="209">
          <cell r="H209">
            <v>37</v>
          </cell>
          <cell r="J209" t="str">
            <v>東京都</v>
          </cell>
          <cell r="K209" t="str">
            <v>中野区</v>
          </cell>
          <cell r="L209" t="str">
            <v>上高田</v>
          </cell>
          <cell r="M209">
            <v>4</v>
          </cell>
          <cell r="R209">
            <v>1</v>
          </cell>
          <cell r="S209">
            <v>13</v>
          </cell>
          <cell r="T209">
            <v>12</v>
          </cell>
          <cell r="U209">
            <v>10</v>
          </cell>
          <cell r="V209" t="str">
            <v>月</v>
          </cell>
          <cell r="W209">
            <v>18</v>
          </cell>
          <cell r="X209">
            <v>2</v>
          </cell>
          <cell r="Y209">
            <v>1</v>
          </cell>
          <cell r="Z209">
            <v>8</v>
          </cell>
          <cell r="AA209">
            <v>1</v>
          </cell>
          <cell r="AB209">
            <v>1</v>
          </cell>
        </row>
        <row r="210">
          <cell r="H210">
            <v>36</v>
          </cell>
          <cell r="J210" t="str">
            <v>東京都</v>
          </cell>
          <cell r="K210" t="str">
            <v>中野区</v>
          </cell>
          <cell r="L210" t="str">
            <v>上高田</v>
          </cell>
          <cell r="M210">
            <v>4</v>
          </cell>
          <cell r="R210">
            <v>1</v>
          </cell>
          <cell r="S210">
            <v>13</v>
          </cell>
          <cell r="T210">
            <v>12</v>
          </cell>
          <cell r="U210">
            <v>10</v>
          </cell>
          <cell r="V210" t="str">
            <v>月</v>
          </cell>
          <cell r="W210">
            <v>18</v>
          </cell>
          <cell r="X210">
            <v>2</v>
          </cell>
          <cell r="Y210">
            <v>1</v>
          </cell>
          <cell r="Z210">
            <v>8</v>
          </cell>
          <cell r="AA210">
            <v>1</v>
          </cell>
          <cell r="AB210">
            <v>1</v>
          </cell>
        </row>
        <row r="211">
          <cell r="H211">
            <v>19</v>
          </cell>
          <cell r="J211" t="str">
            <v>東京都</v>
          </cell>
          <cell r="K211" t="str">
            <v>中野区</v>
          </cell>
          <cell r="L211" t="str">
            <v>中央</v>
          </cell>
          <cell r="M211">
            <v>3</v>
          </cell>
          <cell r="R211">
            <v>1</v>
          </cell>
          <cell r="S211">
            <v>13</v>
          </cell>
          <cell r="T211">
            <v>12</v>
          </cell>
          <cell r="U211">
            <v>10</v>
          </cell>
          <cell r="V211" t="str">
            <v>月</v>
          </cell>
          <cell r="W211">
            <v>18</v>
          </cell>
          <cell r="X211">
            <v>2</v>
          </cell>
          <cell r="Y211">
            <v>2</v>
          </cell>
          <cell r="Z211">
            <v>3</v>
          </cell>
          <cell r="AA211">
            <v>1</v>
          </cell>
          <cell r="AB211">
            <v>1</v>
          </cell>
        </row>
        <row r="212">
          <cell r="H212">
            <v>30</v>
          </cell>
          <cell r="J212" t="str">
            <v>東京都</v>
          </cell>
          <cell r="K212" t="str">
            <v>中野区</v>
          </cell>
          <cell r="L212" t="str">
            <v>本町</v>
          </cell>
          <cell r="R212">
            <v>1</v>
          </cell>
          <cell r="S212">
            <v>13</v>
          </cell>
          <cell r="T212">
            <v>12</v>
          </cell>
          <cell r="U212">
            <v>10</v>
          </cell>
          <cell r="V212" t="str">
            <v>月</v>
          </cell>
          <cell r="W212">
            <v>18</v>
          </cell>
          <cell r="X212">
            <v>3</v>
          </cell>
          <cell r="Y212">
            <v>1</v>
          </cell>
          <cell r="Z212">
            <v>8</v>
          </cell>
          <cell r="AA212">
            <v>1</v>
          </cell>
          <cell r="AB212">
            <v>1</v>
          </cell>
        </row>
        <row r="213">
          <cell r="H213">
            <v>30</v>
          </cell>
          <cell r="J213" t="str">
            <v>東京都</v>
          </cell>
          <cell r="K213" t="str">
            <v>中野区</v>
          </cell>
          <cell r="L213" t="str">
            <v>本町</v>
          </cell>
          <cell r="R213">
            <v>1</v>
          </cell>
          <cell r="S213">
            <v>13</v>
          </cell>
          <cell r="T213">
            <v>12</v>
          </cell>
          <cell r="U213">
            <v>10</v>
          </cell>
          <cell r="V213" t="str">
            <v>月</v>
          </cell>
          <cell r="W213">
            <v>18</v>
          </cell>
          <cell r="X213">
            <v>3</v>
          </cell>
          <cell r="Y213">
            <v>1</v>
          </cell>
          <cell r="Z213">
            <v>8</v>
          </cell>
          <cell r="AA213">
            <v>1</v>
          </cell>
          <cell r="AB213">
            <v>1</v>
          </cell>
        </row>
        <row r="214">
          <cell r="H214">
            <v>40</v>
          </cell>
          <cell r="J214" t="str">
            <v>東京都</v>
          </cell>
          <cell r="K214" t="str">
            <v>中野区</v>
          </cell>
          <cell r="L214" t="str">
            <v>本町</v>
          </cell>
          <cell r="M214">
            <v>6</v>
          </cell>
          <cell r="R214">
            <v>1</v>
          </cell>
          <cell r="S214">
            <v>13</v>
          </cell>
          <cell r="T214">
            <v>12</v>
          </cell>
          <cell r="U214">
            <v>10</v>
          </cell>
          <cell r="V214" t="str">
            <v>月</v>
          </cell>
          <cell r="W214">
            <v>19</v>
          </cell>
          <cell r="X214">
            <v>5</v>
          </cell>
          <cell r="Y214">
            <v>1</v>
          </cell>
          <cell r="Z214">
            <v>8</v>
          </cell>
          <cell r="AA214">
            <v>3</v>
          </cell>
          <cell r="AB214">
            <v>6</v>
          </cell>
        </row>
        <row r="215">
          <cell r="H215">
            <v>25</v>
          </cell>
          <cell r="J215" t="str">
            <v>東京都</v>
          </cell>
          <cell r="K215" t="str">
            <v>中野区</v>
          </cell>
          <cell r="L215" t="str">
            <v>中野</v>
          </cell>
          <cell r="M215">
            <v>2</v>
          </cell>
          <cell r="R215">
            <v>1</v>
          </cell>
          <cell r="S215">
            <v>13</v>
          </cell>
          <cell r="T215">
            <v>12</v>
          </cell>
          <cell r="U215">
            <v>10</v>
          </cell>
          <cell r="V215" t="str">
            <v>月</v>
          </cell>
          <cell r="X215">
            <v>2</v>
          </cell>
          <cell r="Y215">
            <v>1</v>
          </cell>
          <cell r="Z215">
            <v>8</v>
          </cell>
          <cell r="AA215">
            <v>1</v>
          </cell>
          <cell r="AB215">
            <v>1</v>
          </cell>
        </row>
        <row r="216">
          <cell r="H216">
            <v>24</v>
          </cell>
          <cell r="J216" t="str">
            <v>東京都</v>
          </cell>
          <cell r="K216" t="str">
            <v>中野区</v>
          </cell>
          <cell r="L216" t="str">
            <v>中野</v>
          </cell>
          <cell r="M216">
            <v>2</v>
          </cell>
          <cell r="R216">
            <v>1</v>
          </cell>
          <cell r="S216">
            <v>13</v>
          </cell>
          <cell r="T216">
            <v>12</v>
          </cell>
          <cell r="U216">
            <v>10</v>
          </cell>
          <cell r="V216" t="str">
            <v>月</v>
          </cell>
          <cell r="W216">
            <v>18</v>
          </cell>
          <cell r="X216">
            <v>2</v>
          </cell>
          <cell r="Y216">
            <v>1</v>
          </cell>
          <cell r="Z216">
            <v>8</v>
          </cell>
          <cell r="AA216">
            <v>1</v>
          </cell>
          <cell r="AB216">
            <v>1</v>
          </cell>
        </row>
        <row r="217">
          <cell r="H217">
            <v>18</v>
          </cell>
          <cell r="J217" t="str">
            <v>東京都</v>
          </cell>
          <cell r="K217" t="str">
            <v>中野区</v>
          </cell>
          <cell r="L217" t="str">
            <v>中野</v>
          </cell>
          <cell r="M217">
            <v>5</v>
          </cell>
          <cell r="R217">
            <v>1</v>
          </cell>
          <cell r="S217">
            <v>13</v>
          </cell>
          <cell r="T217">
            <v>12</v>
          </cell>
          <cell r="U217">
            <v>10</v>
          </cell>
          <cell r="V217" t="str">
            <v>月</v>
          </cell>
          <cell r="W217">
            <v>18</v>
          </cell>
          <cell r="X217">
            <v>3</v>
          </cell>
          <cell r="Y217">
            <v>1</v>
          </cell>
          <cell r="Z217">
            <v>8</v>
          </cell>
          <cell r="AA217">
            <v>1</v>
          </cell>
          <cell r="AB217">
            <v>1</v>
          </cell>
        </row>
        <row r="218">
          <cell r="H218">
            <v>21</v>
          </cell>
          <cell r="J218" t="str">
            <v>東京都</v>
          </cell>
          <cell r="K218" t="str">
            <v>中野区</v>
          </cell>
          <cell r="L218" t="str">
            <v>中野</v>
          </cell>
          <cell r="M218">
            <v>5</v>
          </cell>
          <cell r="R218">
            <v>1</v>
          </cell>
          <cell r="S218">
            <v>13</v>
          </cell>
          <cell r="T218">
            <v>12</v>
          </cell>
          <cell r="U218">
            <v>10</v>
          </cell>
          <cell r="V218" t="str">
            <v>月</v>
          </cell>
          <cell r="W218">
            <v>18</v>
          </cell>
          <cell r="X218">
            <v>3</v>
          </cell>
          <cell r="Y218">
            <v>1</v>
          </cell>
          <cell r="Z218">
            <v>8</v>
          </cell>
          <cell r="AA218">
            <v>1</v>
          </cell>
          <cell r="AB218">
            <v>1</v>
          </cell>
        </row>
        <row r="219">
          <cell r="H219">
            <v>28</v>
          </cell>
          <cell r="J219" t="str">
            <v>東京都</v>
          </cell>
          <cell r="K219" t="str">
            <v>中野区</v>
          </cell>
          <cell r="L219" t="str">
            <v>中野</v>
          </cell>
          <cell r="M219">
            <v>6</v>
          </cell>
          <cell r="R219">
            <v>1</v>
          </cell>
          <cell r="S219">
            <v>13</v>
          </cell>
          <cell r="T219">
            <v>12</v>
          </cell>
          <cell r="U219">
            <v>10</v>
          </cell>
          <cell r="V219" t="str">
            <v>月</v>
          </cell>
          <cell r="W219">
            <v>20</v>
          </cell>
          <cell r="X219">
            <v>2</v>
          </cell>
          <cell r="Y219">
            <v>1</v>
          </cell>
          <cell r="Z219">
            <v>8</v>
          </cell>
          <cell r="AA219">
            <v>5</v>
          </cell>
          <cell r="AB219">
            <v>1</v>
          </cell>
        </row>
        <row r="220">
          <cell r="H220">
            <v>28</v>
          </cell>
          <cell r="J220" t="str">
            <v>東京都</v>
          </cell>
          <cell r="K220" t="str">
            <v>中野区</v>
          </cell>
          <cell r="L220" t="str">
            <v>中野</v>
          </cell>
          <cell r="M220">
            <v>6</v>
          </cell>
          <cell r="R220">
            <v>1</v>
          </cell>
          <cell r="S220">
            <v>13</v>
          </cell>
          <cell r="T220">
            <v>12</v>
          </cell>
          <cell r="U220">
            <v>10</v>
          </cell>
          <cell r="V220" t="str">
            <v>月</v>
          </cell>
          <cell r="W220">
            <v>20</v>
          </cell>
          <cell r="X220">
            <v>3</v>
          </cell>
          <cell r="Y220">
            <v>1</v>
          </cell>
          <cell r="Z220">
            <v>8</v>
          </cell>
          <cell r="AA220">
            <v>5</v>
          </cell>
          <cell r="AB220">
            <v>1</v>
          </cell>
        </row>
        <row r="221">
          <cell r="H221">
            <v>34</v>
          </cell>
          <cell r="J221" t="str">
            <v>東京都</v>
          </cell>
          <cell r="K221" t="str">
            <v>中野区</v>
          </cell>
          <cell r="L221" t="str">
            <v>中野</v>
          </cell>
          <cell r="M221">
            <v>2</v>
          </cell>
          <cell r="R221">
            <v>1</v>
          </cell>
          <cell r="S221">
            <v>13</v>
          </cell>
          <cell r="T221">
            <v>12</v>
          </cell>
          <cell r="U221">
            <v>10</v>
          </cell>
          <cell r="V221" t="str">
            <v>月</v>
          </cell>
          <cell r="W221">
            <v>19</v>
          </cell>
          <cell r="X221">
            <v>2</v>
          </cell>
          <cell r="Y221">
            <v>1</v>
          </cell>
          <cell r="Z221">
            <v>8</v>
          </cell>
          <cell r="AA221">
            <v>2</v>
          </cell>
          <cell r="AB221">
            <v>1</v>
          </cell>
        </row>
        <row r="222">
          <cell r="H222">
            <v>45</v>
          </cell>
          <cell r="J222" t="str">
            <v>東京都</v>
          </cell>
          <cell r="K222" t="str">
            <v>中野区</v>
          </cell>
          <cell r="L222" t="str">
            <v>本町</v>
          </cell>
          <cell r="M222">
            <v>6</v>
          </cell>
          <cell r="R222">
            <v>1</v>
          </cell>
          <cell r="S222">
            <v>13</v>
          </cell>
          <cell r="T222">
            <v>12</v>
          </cell>
          <cell r="U222">
            <v>10</v>
          </cell>
          <cell r="V222" t="str">
            <v>月</v>
          </cell>
          <cell r="W222">
            <v>19</v>
          </cell>
          <cell r="X222">
            <v>5</v>
          </cell>
          <cell r="Y222">
            <v>1</v>
          </cell>
          <cell r="Z222">
            <v>8</v>
          </cell>
          <cell r="AA222">
            <v>1</v>
          </cell>
          <cell r="AB222">
            <v>6</v>
          </cell>
        </row>
        <row r="223">
          <cell r="H223">
            <v>22</v>
          </cell>
          <cell r="J223" t="str">
            <v>東京都</v>
          </cell>
          <cell r="K223" t="str">
            <v>府中市</v>
          </cell>
          <cell r="L223" t="str">
            <v>栄町</v>
          </cell>
          <cell r="M223">
            <v>2</v>
          </cell>
          <cell r="R223">
            <v>1</v>
          </cell>
          <cell r="S223">
            <v>13</v>
          </cell>
          <cell r="T223">
            <v>12</v>
          </cell>
          <cell r="U223">
            <v>11</v>
          </cell>
          <cell r="V223" t="str">
            <v>火</v>
          </cell>
          <cell r="W223">
            <v>17</v>
          </cell>
          <cell r="X223">
            <v>3</v>
          </cell>
          <cell r="Y223">
            <v>1</v>
          </cell>
          <cell r="Z223">
            <v>8</v>
          </cell>
          <cell r="AA223">
            <v>5</v>
          </cell>
          <cell r="AB223">
            <v>4</v>
          </cell>
        </row>
        <row r="224">
          <cell r="J224" t="str">
            <v>東京都</v>
          </cell>
          <cell r="K224" t="str">
            <v>北区</v>
          </cell>
          <cell r="L224" t="str">
            <v>赤羽</v>
          </cell>
          <cell r="M224">
            <v>1</v>
          </cell>
          <cell r="R224">
            <v>1</v>
          </cell>
          <cell r="S224">
            <v>13</v>
          </cell>
          <cell r="T224">
            <v>12</v>
          </cell>
          <cell r="U224">
            <v>11</v>
          </cell>
          <cell r="V224" t="str">
            <v>火</v>
          </cell>
          <cell r="X224">
            <v>3</v>
          </cell>
          <cell r="Y224">
            <v>1</v>
          </cell>
          <cell r="Z224">
            <v>8</v>
          </cell>
        </row>
        <row r="225">
          <cell r="H225">
            <v>28</v>
          </cell>
          <cell r="J225" t="str">
            <v>東京都</v>
          </cell>
          <cell r="K225" t="str">
            <v>渋谷区</v>
          </cell>
          <cell r="L225" t="str">
            <v>笹塚</v>
          </cell>
          <cell r="M225">
            <v>2</v>
          </cell>
          <cell r="R225">
            <v>1</v>
          </cell>
          <cell r="S225">
            <v>13</v>
          </cell>
          <cell r="T225">
            <v>12</v>
          </cell>
          <cell r="U225">
            <v>11</v>
          </cell>
          <cell r="V225" t="str">
            <v>火</v>
          </cell>
          <cell r="W225">
            <v>19</v>
          </cell>
          <cell r="X225">
            <v>3</v>
          </cell>
          <cell r="Y225">
            <v>1</v>
          </cell>
          <cell r="Z225">
            <v>8</v>
          </cell>
          <cell r="AA225">
            <v>4</v>
          </cell>
          <cell r="AB225">
            <v>1</v>
          </cell>
        </row>
        <row r="226">
          <cell r="J226" t="str">
            <v>東京都</v>
          </cell>
          <cell r="K226" t="str">
            <v>大田区</v>
          </cell>
          <cell r="L226" t="str">
            <v>西六郷</v>
          </cell>
          <cell r="M226">
            <v>1</v>
          </cell>
          <cell r="R226">
            <v>1</v>
          </cell>
          <cell r="S226">
            <v>13</v>
          </cell>
          <cell r="T226">
            <v>12</v>
          </cell>
          <cell r="U226">
            <v>11</v>
          </cell>
          <cell r="V226" t="str">
            <v>火</v>
          </cell>
          <cell r="Y226">
            <v>1</v>
          </cell>
          <cell r="Z226">
            <v>8</v>
          </cell>
        </row>
        <row r="227">
          <cell r="H227">
            <v>19</v>
          </cell>
          <cell r="J227" t="str">
            <v>東京都</v>
          </cell>
          <cell r="K227" t="str">
            <v>世田谷区</v>
          </cell>
          <cell r="L227" t="str">
            <v>松原</v>
          </cell>
          <cell r="M227">
            <v>3</v>
          </cell>
          <cell r="R227">
            <v>1</v>
          </cell>
          <cell r="S227">
            <v>13</v>
          </cell>
          <cell r="T227">
            <v>12</v>
          </cell>
          <cell r="U227">
            <v>11</v>
          </cell>
          <cell r="V227" t="str">
            <v>火</v>
          </cell>
          <cell r="X227">
            <v>1</v>
          </cell>
          <cell r="Y227">
            <v>1</v>
          </cell>
          <cell r="Z227">
            <v>8</v>
          </cell>
          <cell r="AB227">
            <v>4</v>
          </cell>
        </row>
        <row r="228">
          <cell r="H228">
            <v>29</v>
          </cell>
          <cell r="J228" t="str">
            <v>東京都</v>
          </cell>
          <cell r="K228" t="str">
            <v>八王子市</v>
          </cell>
          <cell r="L228" t="str">
            <v>横八の町</v>
          </cell>
          <cell r="M228">
            <v>108</v>
          </cell>
          <cell r="R228">
            <v>1</v>
          </cell>
          <cell r="S228">
            <v>13</v>
          </cell>
          <cell r="T228">
            <v>12</v>
          </cell>
          <cell r="U228">
            <v>11</v>
          </cell>
          <cell r="V228" t="str">
            <v>火</v>
          </cell>
          <cell r="W228">
            <v>19</v>
          </cell>
          <cell r="X228">
            <v>6</v>
          </cell>
          <cell r="Y228">
            <v>1</v>
          </cell>
          <cell r="Z228">
            <v>8</v>
          </cell>
          <cell r="AA228">
            <v>4</v>
          </cell>
          <cell r="AB228">
            <v>2</v>
          </cell>
          <cell r="AC228" t="str">
            <v>はがき</v>
          </cell>
        </row>
        <row r="229">
          <cell r="H229">
            <v>30</v>
          </cell>
          <cell r="J229" t="str">
            <v>東京都</v>
          </cell>
          <cell r="K229" t="str">
            <v>立川市</v>
          </cell>
          <cell r="L229" t="str">
            <v>一番町</v>
          </cell>
          <cell r="M229">
            <v>2</v>
          </cell>
          <cell r="R229">
            <v>1</v>
          </cell>
          <cell r="S229">
            <v>13</v>
          </cell>
          <cell r="T229">
            <v>12</v>
          </cell>
          <cell r="U229">
            <v>11</v>
          </cell>
          <cell r="V229" t="str">
            <v>火</v>
          </cell>
          <cell r="W229">
            <v>19</v>
          </cell>
          <cell r="X229">
            <v>3</v>
          </cell>
          <cell r="Y229">
            <v>1</v>
          </cell>
          <cell r="Z229">
            <v>8</v>
          </cell>
          <cell r="AA229">
            <v>2</v>
          </cell>
          <cell r="AB229">
            <v>6</v>
          </cell>
        </row>
        <row r="230">
          <cell r="H230">
            <v>31</v>
          </cell>
          <cell r="J230" t="str">
            <v>千葉県</v>
          </cell>
          <cell r="K230" t="str">
            <v>市川市</v>
          </cell>
          <cell r="L230" t="str">
            <v>南行徳</v>
          </cell>
          <cell r="M230">
            <v>1</v>
          </cell>
          <cell r="R230">
            <v>1</v>
          </cell>
          <cell r="S230">
            <v>13</v>
          </cell>
          <cell r="T230">
            <v>12</v>
          </cell>
          <cell r="U230">
            <v>11</v>
          </cell>
          <cell r="V230" t="str">
            <v>火</v>
          </cell>
          <cell r="X230">
            <v>3</v>
          </cell>
          <cell r="Y230">
            <v>1</v>
          </cell>
          <cell r="Z230">
            <v>8</v>
          </cell>
          <cell r="AA230">
            <v>2</v>
          </cell>
          <cell r="AB230">
            <v>6</v>
          </cell>
        </row>
        <row r="231">
          <cell r="H231">
            <v>23</v>
          </cell>
          <cell r="J231" t="str">
            <v>東京都</v>
          </cell>
          <cell r="K231" t="str">
            <v>中野区</v>
          </cell>
          <cell r="L231" t="str">
            <v>上高田</v>
          </cell>
          <cell r="M231">
            <v>5</v>
          </cell>
          <cell r="R231">
            <v>1</v>
          </cell>
          <cell r="S231">
            <v>13</v>
          </cell>
          <cell r="T231">
            <v>12</v>
          </cell>
          <cell r="U231">
            <v>11</v>
          </cell>
          <cell r="V231" t="str">
            <v>火</v>
          </cell>
          <cell r="W231">
            <v>19</v>
          </cell>
          <cell r="X231">
            <v>1</v>
          </cell>
          <cell r="Y231">
            <v>1</v>
          </cell>
          <cell r="Z231">
            <v>8</v>
          </cell>
          <cell r="AA231">
            <v>4</v>
          </cell>
          <cell r="AB231">
            <v>7</v>
          </cell>
        </row>
        <row r="232">
          <cell r="H232">
            <v>27</v>
          </cell>
          <cell r="J232" t="str">
            <v>東京都</v>
          </cell>
          <cell r="K232" t="str">
            <v>杉並区</v>
          </cell>
          <cell r="L232" t="str">
            <v>高円寺</v>
          </cell>
          <cell r="M232">
            <v>3</v>
          </cell>
          <cell r="R232">
            <v>1</v>
          </cell>
          <cell r="S232">
            <v>13</v>
          </cell>
          <cell r="T232">
            <v>12</v>
          </cell>
          <cell r="U232">
            <v>11</v>
          </cell>
          <cell r="V232" t="str">
            <v>火</v>
          </cell>
          <cell r="X232">
            <v>5</v>
          </cell>
          <cell r="Y232">
            <v>1</v>
          </cell>
          <cell r="Z232">
            <v>8</v>
          </cell>
          <cell r="AA232">
            <v>4</v>
          </cell>
          <cell r="AB232">
            <v>2</v>
          </cell>
        </row>
        <row r="233">
          <cell r="H233">
            <v>36</v>
          </cell>
          <cell r="J233" t="str">
            <v>東京都</v>
          </cell>
          <cell r="K233" t="str">
            <v>杉並区</v>
          </cell>
          <cell r="L233" t="str">
            <v>和田</v>
          </cell>
          <cell r="M233">
            <v>1</v>
          </cell>
          <cell r="R233">
            <v>1</v>
          </cell>
          <cell r="S233">
            <v>13</v>
          </cell>
          <cell r="T233">
            <v>12</v>
          </cell>
          <cell r="U233">
            <v>11</v>
          </cell>
          <cell r="V233" t="str">
            <v>火</v>
          </cell>
          <cell r="W233">
            <v>19</v>
          </cell>
          <cell r="X233">
            <v>5</v>
          </cell>
          <cell r="Y233">
            <v>1</v>
          </cell>
          <cell r="Z233">
            <v>8</v>
          </cell>
          <cell r="AA233">
            <v>3</v>
          </cell>
          <cell r="AB233">
            <v>1</v>
          </cell>
        </row>
        <row r="234">
          <cell r="H234">
            <v>35</v>
          </cell>
          <cell r="J234" t="str">
            <v>東京都</v>
          </cell>
          <cell r="K234" t="str">
            <v>中野区</v>
          </cell>
          <cell r="L234" t="str">
            <v>大和田</v>
          </cell>
          <cell r="M234">
            <v>1</v>
          </cell>
          <cell r="R234">
            <v>1</v>
          </cell>
          <cell r="S234">
            <v>13</v>
          </cell>
          <cell r="T234">
            <v>12</v>
          </cell>
          <cell r="U234">
            <v>11</v>
          </cell>
          <cell r="V234" t="str">
            <v>火</v>
          </cell>
          <cell r="W234">
            <v>17</v>
          </cell>
          <cell r="X234">
            <v>3</v>
          </cell>
          <cell r="Y234">
            <v>1</v>
          </cell>
          <cell r="Z234">
            <v>8</v>
          </cell>
          <cell r="AA234">
            <v>4</v>
          </cell>
          <cell r="AB234">
            <v>2</v>
          </cell>
        </row>
        <row r="235">
          <cell r="H235">
            <v>28</v>
          </cell>
          <cell r="J235" t="str">
            <v>東京都</v>
          </cell>
          <cell r="K235" t="str">
            <v>中野区</v>
          </cell>
          <cell r="L235" t="str">
            <v>中野</v>
          </cell>
          <cell r="M235">
            <v>3</v>
          </cell>
          <cell r="R235">
            <v>1</v>
          </cell>
          <cell r="S235">
            <v>13</v>
          </cell>
          <cell r="T235">
            <v>12</v>
          </cell>
          <cell r="U235">
            <v>11</v>
          </cell>
          <cell r="V235" t="str">
            <v>火</v>
          </cell>
          <cell r="W235">
            <v>17</v>
          </cell>
          <cell r="X235">
            <v>3</v>
          </cell>
          <cell r="Y235">
            <v>1</v>
          </cell>
          <cell r="Z235">
            <v>8</v>
          </cell>
          <cell r="AA235">
            <v>5</v>
          </cell>
          <cell r="AB235">
            <v>1</v>
          </cell>
        </row>
        <row r="236">
          <cell r="H236">
            <v>20</v>
          </cell>
          <cell r="J236" t="str">
            <v>東京都</v>
          </cell>
          <cell r="K236" t="str">
            <v>中野区</v>
          </cell>
          <cell r="L236" t="str">
            <v>中野</v>
          </cell>
          <cell r="M236">
            <v>3</v>
          </cell>
          <cell r="R236">
            <v>1</v>
          </cell>
          <cell r="S236">
            <v>13</v>
          </cell>
          <cell r="T236">
            <v>12</v>
          </cell>
          <cell r="U236">
            <v>11</v>
          </cell>
          <cell r="V236" t="str">
            <v>火</v>
          </cell>
          <cell r="X236">
            <v>3</v>
          </cell>
          <cell r="Y236">
            <v>1</v>
          </cell>
          <cell r="Z236">
            <v>8</v>
          </cell>
          <cell r="AA236">
            <v>5</v>
          </cell>
          <cell r="AB236">
            <v>1</v>
          </cell>
        </row>
        <row r="237">
          <cell r="H237">
            <v>21</v>
          </cell>
          <cell r="J237" t="str">
            <v>東京都</v>
          </cell>
          <cell r="K237" t="str">
            <v>中野区</v>
          </cell>
          <cell r="L237" t="str">
            <v>中野</v>
          </cell>
          <cell r="M237">
            <v>5</v>
          </cell>
          <cell r="R237">
            <v>1</v>
          </cell>
          <cell r="S237">
            <v>13</v>
          </cell>
          <cell r="T237">
            <v>12</v>
          </cell>
          <cell r="U237">
            <v>11</v>
          </cell>
          <cell r="V237" t="str">
            <v>火</v>
          </cell>
          <cell r="W237">
            <v>20</v>
          </cell>
          <cell r="X237">
            <v>3</v>
          </cell>
          <cell r="Y237">
            <v>1</v>
          </cell>
          <cell r="Z237">
            <v>8</v>
          </cell>
          <cell r="AA237">
            <v>5</v>
          </cell>
          <cell r="AB237">
            <v>1</v>
          </cell>
        </row>
        <row r="238">
          <cell r="H238">
            <v>24</v>
          </cell>
          <cell r="J238" t="str">
            <v>東京都</v>
          </cell>
          <cell r="K238" t="str">
            <v>中野区</v>
          </cell>
          <cell r="L238" t="str">
            <v>中野</v>
          </cell>
          <cell r="M238">
            <v>3</v>
          </cell>
          <cell r="R238">
            <v>1</v>
          </cell>
          <cell r="S238">
            <v>13</v>
          </cell>
          <cell r="T238">
            <v>12</v>
          </cell>
          <cell r="U238">
            <v>11</v>
          </cell>
          <cell r="V238" t="str">
            <v>火</v>
          </cell>
          <cell r="W238">
            <v>20</v>
          </cell>
          <cell r="X238">
            <v>3</v>
          </cell>
          <cell r="Y238">
            <v>1</v>
          </cell>
          <cell r="Z238">
            <v>8</v>
          </cell>
          <cell r="AA238">
            <v>5</v>
          </cell>
          <cell r="AB238">
            <v>1</v>
          </cell>
        </row>
        <row r="239">
          <cell r="H239">
            <v>31</v>
          </cell>
          <cell r="J239" t="str">
            <v>東京都</v>
          </cell>
          <cell r="K239" t="str">
            <v>中野区</v>
          </cell>
          <cell r="L239" t="str">
            <v>中野</v>
          </cell>
          <cell r="M239">
            <v>2</v>
          </cell>
          <cell r="R239">
            <v>1</v>
          </cell>
          <cell r="S239">
            <v>13</v>
          </cell>
          <cell r="T239">
            <v>12</v>
          </cell>
          <cell r="U239">
            <v>11</v>
          </cell>
          <cell r="V239" t="str">
            <v>火</v>
          </cell>
          <cell r="W239">
            <v>19</v>
          </cell>
          <cell r="X239">
            <v>4</v>
          </cell>
          <cell r="Y239">
            <v>1</v>
          </cell>
          <cell r="Z239">
            <v>8</v>
          </cell>
          <cell r="AA239">
            <v>4</v>
          </cell>
          <cell r="AB239">
            <v>4</v>
          </cell>
        </row>
        <row r="240">
          <cell r="H240">
            <v>24</v>
          </cell>
          <cell r="J240" t="str">
            <v>東京都</v>
          </cell>
          <cell r="K240" t="str">
            <v>中野区</v>
          </cell>
          <cell r="L240" t="str">
            <v>中野</v>
          </cell>
          <cell r="M240">
            <v>2</v>
          </cell>
          <cell r="R240">
            <v>1</v>
          </cell>
          <cell r="S240">
            <v>13</v>
          </cell>
          <cell r="T240">
            <v>12</v>
          </cell>
          <cell r="U240">
            <v>11</v>
          </cell>
          <cell r="V240" t="str">
            <v>火</v>
          </cell>
          <cell r="W240">
            <v>19</v>
          </cell>
          <cell r="Y240">
            <v>1</v>
          </cell>
          <cell r="Z240">
            <v>8</v>
          </cell>
          <cell r="AA240">
            <v>4</v>
          </cell>
          <cell r="AB240">
            <v>2</v>
          </cell>
        </row>
        <row r="241">
          <cell r="H241">
            <v>27</v>
          </cell>
          <cell r="J241" t="str">
            <v>東京都</v>
          </cell>
          <cell r="K241" t="str">
            <v>中野区</v>
          </cell>
          <cell r="L241" t="str">
            <v>中野</v>
          </cell>
          <cell r="M241">
            <v>4</v>
          </cell>
          <cell r="R241">
            <v>1</v>
          </cell>
          <cell r="S241">
            <v>13</v>
          </cell>
          <cell r="T241">
            <v>12</v>
          </cell>
          <cell r="U241">
            <v>11</v>
          </cell>
          <cell r="V241" t="str">
            <v>火</v>
          </cell>
          <cell r="W241">
            <v>19</v>
          </cell>
          <cell r="X241">
            <v>1</v>
          </cell>
          <cell r="Y241">
            <v>1</v>
          </cell>
          <cell r="Z241">
            <v>8</v>
          </cell>
          <cell r="AA241">
            <v>4</v>
          </cell>
          <cell r="AB241">
            <v>2</v>
          </cell>
        </row>
        <row r="242">
          <cell r="H242">
            <v>27</v>
          </cell>
          <cell r="J242" t="str">
            <v>東京都</v>
          </cell>
          <cell r="K242" t="str">
            <v>中野区</v>
          </cell>
          <cell r="L242" t="str">
            <v>中野</v>
          </cell>
          <cell r="M242">
            <v>1</v>
          </cell>
          <cell r="R242">
            <v>1</v>
          </cell>
          <cell r="S242">
            <v>13</v>
          </cell>
          <cell r="T242">
            <v>12</v>
          </cell>
          <cell r="U242">
            <v>11</v>
          </cell>
          <cell r="V242" t="str">
            <v>火</v>
          </cell>
          <cell r="W242">
            <v>19</v>
          </cell>
          <cell r="X242">
            <v>3</v>
          </cell>
          <cell r="Y242">
            <v>1</v>
          </cell>
          <cell r="Z242">
            <v>8</v>
          </cell>
          <cell r="AA242">
            <v>4</v>
          </cell>
          <cell r="AB242">
            <v>2</v>
          </cell>
        </row>
        <row r="243">
          <cell r="H243">
            <v>29</v>
          </cell>
          <cell r="J243" t="str">
            <v>東京都</v>
          </cell>
          <cell r="K243" t="str">
            <v>中野区</v>
          </cell>
          <cell r="L243" t="str">
            <v>中野</v>
          </cell>
          <cell r="M243">
            <v>6</v>
          </cell>
          <cell r="R243">
            <v>1</v>
          </cell>
          <cell r="S243">
            <v>13</v>
          </cell>
          <cell r="T243">
            <v>12</v>
          </cell>
          <cell r="U243">
            <v>11</v>
          </cell>
          <cell r="V243" t="str">
            <v>火</v>
          </cell>
          <cell r="W243">
            <v>17</v>
          </cell>
          <cell r="X243">
            <v>3</v>
          </cell>
          <cell r="Y243">
            <v>1</v>
          </cell>
          <cell r="Z243">
            <v>8</v>
          </cell>
          <cell r="AA243">
            <v>4</v>
          </cell>
          <cell r="AB243">
            <v>2</v>
          </cell>
        </row>
        <row r="244">
          <cell r="H244">
            <v>23</v>
          </cell>
          <cell r="J244" t="str">
            <v>東京都</v>
          </cell>
          <cell r="K244" t="str">
            <v>中野区</v>
          </cell>
          <cell r="L244" t="str">
            <v>上高田</v>
          </cell>
          <cell r="M244">
            <v>2</v>
          </cell>
          <cell r="R244">
            <v>1</v>
          </cell>
          <cell r="S244">
            <v>13</v>
          </cell>
          <cell r="T244">
            <v>12</v>
          </cell>
          <cell r="U244">
            <v>11</v>
          </cell>
          <cell r="V244" t="str">
            <v>火</v>
          </cell>
          <cell r="W244">
            <v>16</v>
          </cell>
          <cell r="X244">
            <v>2</v>
          </cell>
          <cell r="Y244">
            <v>1</v>
          </cell>
          <cell r="Z244">
            <v>8</v>
          </cell>
          <cell r="AA244">
            <v>1</v>
          </cell>
          <cell r="AB244">
            <v>1</v>
          </cell>
        </row>
        <row r="245">
          <cell r="H245">
            <v>25</v>
          </cell>
          <cell r="J245" t="str">
            <v>東京都</v>
          </cell>
          <cell r="K245" t="str">
            <v>中野区</v>
          </cell>
          <cell r="L245" t="str">
            <v>新井</v>
          </cell>
          <cell r="M245">
            <v>1</v>
          </cell>
          <cell r="R245">
            <v>1</v>
          </cell>
          <cell r="S245">
            <v>13</v>
          </cell>
          <cell r="T245">
            <v>12</v>
          </cell>
          <cell r="U245">
            <v>11</v>
          </cell>
          <cell r="V245" t="str">
            <v>火</v>
          </cell>
          <cell r="W245">
            <v>22</v>
          </cell>
          <cell r="X245">
            <v>1</v>
          </cell>
          <cell r="Y245">
            <v>1</v>
          </cell>
          <cell r="Z245">
            <v>8</v>
          </cell>
          <cell r="AA245">
            <v>5</v>
          </cell>
          <cell r="AB245">
            <v>1</v>
          </cell>
        </row>
        <row r="246">
          <cell r="H246">
            <v>21</v>
          </cell>
          <cell r="J246" t="str">
            <v>東京都</v>
          </cell>
          <cell r="K246" t="str">
            <v>中野区</v>
          </cell>
          <cell r="L246" t="str">
            <v>新井</v>
          </cell>
          <cell r="M246">
            <v>3</v>
          </cell>
          <cell r="R246">
            <v>1</v>
          </cell>
          <cell r="S246">
            <v>13</v>
          </cell>
          <cell r="T246">
            <v>12</v>
          </cell>
          <cell r="U246">
            <v>11</v>
          </cell>
          <cell r="V246" t="str">
            <v>火</v>
          </cell>
          <cell r="W246">
            <v>18</v>
          </cell>
          <cell r="X246">
            <v>1</v>
          </cell>
          <cell r="Y246">
            <v>1</v>
          </cell>
          <cell r="Z246">
            <v>8</v>
          </cell>
          <cell r="AA246">
            <v>2</v>
          </cell>
          <cell r="AB246">
            <v>1</v>
          </cell>
        </row>
        <row r="247">
          <cell r="H247">
            <v>56</v>
          </cell>
          <cell r="J247" t="str">
            <v>東京都</v>
          </cell>
          <cell r="K247" t="str">
            <v>中野区</v>
          </cell>
          <cell r="L247" t="str">
            <v>中央</v>
          </cell>
          <cell r="M247">
            <v>4</v>
          </cell>
          <cell r="R247">
            <v>1</v>
          </cell>
          <cell r="S247">
            <v>13</v>
          </cell>
          <cell r="T247">
            <v>12</v>
          </cell>
          <cell r="U247">
            <v>11</v>
          </cell>
          <cell r="V247" t="str">
            <v>火</v>
          </cell>
          <cell r="W247">
            <v>19</v>
          </cell>
          <cell r="X247">
            <v>3</v>
          </cell>
          <cell r="Y247">
            <v>1</v>
          </cell>
          <cell r="Z247">
            <v>8</v>
          </cell>
          <cell r="AA247">
            <v>2</v>
          </cell>
          <cell r="AB247">
            <v>1</v>
          </cell>
        </row>
        <row r="248">
          <cell r="H248">
            <v>28</v>
          </cell>
          <cell r="J248" t="str">
            <v>東京都</v>
          </cell>
          <cell r="K248" t="str">
            <v>中野区</v>
          </cell>
          <cell r="L248" t="str">
            <v>中央</v>
          </cell>
          <cell r="M248">
            <v>4</v>
          </cell>
          <cell r="R248">
            <v>1</v>
          </cell>
          <cell r="S248">
            <v>13</v>
          </cell>
          <cell r="T248">
            <v>12</v>
          </cell>
          <cell r="U248">
            <v>11</v>
          </cell>
          <cell r="V248" t="str">
            <v>火</v>
          </cell>
          <cell r="W248">
            <v>19</v>
          </cell>
          <cell r="X248">
            <v>3</v>
          </cell>
          <cell r="Y248">
            <v>1</v>
          </cell>
          <cell r="Z248">
            <v>8</v>
          </cell>
          <cell r="AA248">
            <v>1</v>
          </cell>
          <cell r="AB248">
            <v>1</v>
          </cell>
        </row>
        <row r="249">
          <cell r="H249">
            <v>42</v>
          </cell>
          <cell r="J249" t="str">
            <v>東京都</v>
          </cell>
          <cell r="K249" t="str">
            <v>中野区</v>
          </cell>
          <cell r="L249" t="str">
            <v>中央</v>
          </cell>
          <cell r="M249">
            <v>4</v>
          </cell>
          <cell r="R249">
            <v>1</v>
          </cell>
          <cell r="S249">
            <v>13</v>
          </cell>
          <cell r="T249">
            <v>12</v>
          </cell>
          <cell r="U249">
            <v>11</v>
          </cell>
          <cell r="V249" t="str">
            <v>火</v>
          </cell>
          <cell r="W249">
            <v>19</v>
          </cell>
          <cell r="X249">
            <v>3</v>
          </cell>
          <cell r="Y249">
            <v>1</v>
          </cell>
          <cell r="Z249">
            <v>8</v>
          </cell>
          <cell r="AA249">
            <v>2</v>
          </cell>
          <cell r="AB249">
            <v>1</v>
          </cell>
        </row>
        <row r="250">
          <cell r="H250">
            <v>20</v>
          </cell>
          <cell r="J250" t="str">
            <v>東京都</v>
          </cell>
          <cell r="K250" t="str">
            <v>中野区</v>
          </cell>
          <cell r="L250" t="str">
            <v>中央</v>
          </cell>
          <cell r="M250">
            <v>4</v>
          </cell>
          <cell r="R250">
            <v>1</v>
          </cell>
          <cell r="S250">
            <v>13</v>
          </cell>
          <cell r="T250">
            <v>12</v>
          </cell>
          <cell r="U250">
            <v>11</v>
          </cell>
          <cell r="V250" t="str">
            <v>火</v>
          </cell>
          <cell r="W250">
            <v>18</v>
          </cell>
          <cell r="X250">
            <v>5</v>
          </cell>
          <cell r="Y250">
            <v>1</v>
          </cell>
          <cell r="Z250">
            <v>8</v>
          </cell>
          <cell r="AA250">
            <v>2</v>
          </cell>
          <cell r="AB250">
            <v>1</v>
          </cell>
        </row>
        <row r="251">
          <cell r="H251">
            <v>26</v>
          </cell>
          <cell r="J251" t="str">
            <v>東京都</v>
          </cell>
          <cell r="K251" t="str">
            <v>中野区</v>
          </cell>
          <cell r="L251" t="str">
            <v>沼袋</v>
          </cell>
          <cell r="M251">
            <v>4</v>
          </cell>
          <cell r="R251">
            <v>1</v>
          </cell>
          <cell r="S251">
            <v>13</v>
          </cell>
          <cell r="T251">
            <v>12</v>
          </cell>
          <cell r="U251">
            <v>11</v>
          </cell>
          <cell r="V251" t="str">
            <v>火</v>
          </cell>
          <cell r="W251">
            <v>19</v>
          </cell>
          <cell r="X251">
            <v>3</v>
          </cell>
          <cell r="Y251">
            <v>1</v>
          </cell>
          <cell r="Z251">
            <v>8</v>
          </cell>
          <cell r="AA251">
            <v>2</v>
          </cell>
          <cell r="AB251">
            <v>1</v>
          </cell>
        </row>
        <row r="252">
          <cell r="H252">
            <v>25</v>
          </cell>
          <cell r="J252" t="str">
            <v>東京都</v>
          </cell>
          <cell r="K252" t="str">
            <v>中野区</v>
          </cell>
          <cell r="L252" t="str">
            <v>沼袋</v>
          </cell>
          <cell r="M252">
            <v>4</v>
          </cell>
          <cell r="R252">
            <v>1</v>
          </cell>
          <cell r="S252">
            <v>13</v>
          </cell>
          <cell r="T252">
            <v>12</v>
          </cell>
          <cell r="U252">
            <v>11</v>
          </cell>
          <cell r="V252" t="str">
            <v>火</v>
          </cell>
          <cell r="W252">
            <v>19</v>
          </cell>
          <cell r="X252">
            <v>3</v>
          </cell>
          <cell r="Y252">
            <v>1</v>
          </cell>
          <cell r="Z252">
            <v>8</v>
          </cell>
          <cell r="AA252">
            <v>2</v>
          </cell>
          <cell r="AB252">
            <v>1</v>
          </cell>
        </row>
        <row r="253">
          <cell r="H253">
            <v>22</v>
          </cell>
          <cell r="J253" t="str">
            <v>東京都</v>
          </cell>
          <cell r="K253" t="str">
            <v>中野区</v>
          </cell>
          <cell r="L253" t="str">
            <v>野方</v>
          </cell>
          <cell r="M253">
            <v>1</v>
          </cell>
          <cell r="R253">
            <v>1</v>
          </cell>
          <cell r="S253">
            <v>13</v>
          </cell>
          <cell r="T253">
            <v>12</v>
          </cell>
          <cell r="U253">
            <v>11</v>
          </cell>
          <cell r="V253" t="str">
            <v>火</v>
          </cell>
          <cell r="W253">
            <v>20</v>
          </cell>
          <cell r="X253">
            <v>3</v>
          </cell>
          <cell r="Y253">
            <v>1</v>
          </cell>
          <cell r="Z253">
            <v>8</v>
          </cell>
          <cell r="AA253">
            <v>5</v>
          </cell>
          <cell r="AB253">
            <v>1</v>
          </cell>
        </row>
        <row r="254">
          <cell r="H254">
            <v>30</v>
          </cell>
          <cell r="J254" t="str">
            <v>東京都</v>
          </cell>
          <cell r="K254" t="str">
            <v>中野区</v>
          </cell>
          <cell r="L254" t="str">
            <v>野方</v>
          </cell>
          <cell r="M254">
            <v>1</v>
          </cell>
          <cell r="R254">
            <v>1</v>
          </cell>
          <cell r="S254">
            <v>13</v>
          </cell>
          <cell r="T254">
            <v>12</v>
          </cell>
          <cell r="U254">
            <v>11</v>
          </cell>
          <cell r="V254" t="str">
            <v>火</v>
          </cell>
          <cell r="W254">
            <v>19</v>
          </cell>
          <cell r="X254">
            <v>3</v>
          </cell>
          <cell r="Y254">
            <v>1</v>
          </cell>
          <cell r="Z254">
            <v>8</v>
          </cell>
          <cell r="AA254">
            <v>4</v>
          </cell>
          <cell r="AB254">
            <v>2</v>
          </cell>
        </row>
        <row r="255">
          <cell r="H255">
            <v>22</v>
          </cell>
          <cell r="J255" t="str">
            <v>東京都</v>
          </cell>
          <cell r="K255" t="str">
            <v>中野区</v>
          </cell>
          <cell r="L255" t="str">
            <v>本町</v>
          </cell>
          <cell r="M255">
            <v>6</v>
          </cell>
          <cell r="N255">
            <v>3</v>
          </cell>
          <cell r="O255">
            <v>2</v>
          </cell>
          <cell r="R255">
            <v>1</v>
          </cell>
          <cell r="S255">
            <v>13</v>
          </cell>
          <cell r="T255">
            <v>12</v>
          </cell>
          <cell r="U255">
            <v>12</v>
          </cell>
          <cell r="V255" t="str">
            <v>水</v>
          </cell>
          <cell r="W255">
            <v>18</v>
          </cell>
          <cell r="X255">
            <v>3</v>
          </cell>
          <cell r="Y255">
            <v>1</v>
          </cell>
          <cell r="Z255">
            <v>8</v>
          </cell>
          <cell r="AB255">
            <v>1</v>
          </cell>
        </row>
        <row r="256">
          <cell r="H256">
            <v>38</v>
          </cell>
          <cell r="J256" t="str">
            <v>東京都</v>
          </cell>
          <cell r="K256" t="str">
            <v>中野区</v>
          </cell>
          <cell r="L256" t="str">
            <v>本町</v>
          </cell>
          <cell r="M256">
            <v>6</v>
          </cell>
          <cell r="N256">
            <v>10</v>
          </cell>
          <cell r="O256">
            <v>18</v>
          </cell>
          <cell r="R256">
            <v>1</v>
          </cell>
          <cell r="S256">
            <v>13</v>
          </cell>
          <cell r="T256">
            <v>12</v>
          </cell>
          <cell r="U256">
            <v>12</v>
          </cell>
          <cell r="V256" t="str">
            <v>水</v>
          </cell>
          <cell r="W256">
            <v>17</v>
          </cell>
          <cell r="X256">
            <v>3</v>
          </cell>
          <cell r="Y256">
            <v>1</v>
          </cell>
          <cell r="Z256">
            <v>8</v>
          </cell>
          <cell r="AA256">
            <v>1</v>
          </cell>
          <cell r="AB256">
            <v>1</v>
          </cell>
        </row>
        <row r="257">
          <cell r="H257">
            <v>28</v>
          </cell>
          <cell r="J257" t="str">
            <v>東京都</v>
          </cell>
          <cell r="K257" t="str">
            <v>新宿区</v>
          </cell>
          <cell r="L257" t="str">
            <v>高田馬場</v>
          </cell>
          <cell r="M257">
            <v>3</v>
          </cell>
          <cell r="N257">
            <v>39</v>
          </cell>
          <cell r="O257">
            <v>9</v>
          </cell>
          <cell r="P257">
            <v>303</v>
          </cell>
          <cell r="R257">
            <v>1</v>
          </cell>
          <cell r="S257">
            <v>13</v>
          </cell>
          <cell r="T257">
            <v>12</v>
          </cell>
          <cell r="U257">
            <v>12</v>
          </cell>
          <cell r="V257" t="str">
            <v>水</v>
          </cell>
          <cell r="W257">
            <v>18</v>
          </cell>
          <cell r="X257">
            <v>5</v>
          </cell>
          <cell r="Y257">
            <v>1</v>
          </cell>
          <cell r="Z257">
            <v>8</v>
          </cell>
          <cell r="AA257">
            <v>3</v>
          </cell>
          <cell r="AB257">
            <v>2</v>
          </cell>
        </row>
        <row r="258">
          <cell r="H258">
            <v>48</v>
          </cell>
          <cell r="J258" t="str">
            <v>東京都</v>
          </cell>
          <cell r="K258" t="str">
            <v>中野区</v>
          </cell>
          <cell r="L258" t="str">
            <v>新井</v>
          </cell>
          <cell r="M258">
            <v>3</v>
          </cell>
          <cell r="N258">
            <v>10</v>
          </cell>
          <cell r="O258">
            <v>4</v>
          </cell>
          <cell r="P258">
            <v>212</v>
          </cell>
          <cell r="R258">
            <v>1</v>
          </cell>
          <cell r="S258">
            <v>13</v>
          </cell>
          <cell r="T258">
            <v>12</v>
          </cell>
          <cell r="U258">
            <v>12</v>
          </cell>
          <cell r="V258" t="str">
            <v>水</v>
          </cell>
          <cell r="W258">
            <v>19</v>
          </cell>
          <cell r="X258">
            <v>2</v>
          </cell>
          <cell r="Y258">
            <v>1</v>
          </cell>
          <cell r="Z258">
            <v>8</v>
          </cell>
          <cell r="AA258">
            <v>3</v>
          </cell>
          <cell r="AB258">
            <v>1</v>
          </cell>
        </row>
        <row r="259">
          <cell r="H259">
            <v>21</v>
          </cell>
          <cell r="J259" t="str">
            <v>東京都</v>
          </cell>
          <cell r="K259" t="str">
            <v>中野区</v>
          </cell>
          <cell r="L259" t="str">
            <v>沼袋</v>
          </cell>
          <cell r="R259">
            <v>1</v>
          </cell>
          <cell r="S259">
            <v>13</v>
          </cell>
          <cell r="T259">
            <v>12</v>
          </cell>
          <cell r="U259">
            <v>12</v>
          </cell>
          <cell r="V259" t="str">
            <v>水</v>
          </cell>
          <cell r="W259">
            <v>18</v>
          </cell>
          <cell r="X259">
            <v>2</v>
          </cell>
          <cell r="Y259">
            <v>1</v>
          </cell>
          <cell r="Z259">
            <v>8</v>
          </cell>
          <cell r="AA259">
            <v>4</v>
          </cell>
          <cell r="AB259">
            <v>1</v>
          </cell>
        </row>
        <row r="260">
          <cell r="H260">
            <v>23</v>
          </cell>
          <cell r="J260" t="str">
            <v>東京都</v>
          </cell>
          <cell r="K260" t="str">
            <v>中野区</v>
          </cell>
          <cell r="L260" t="str">
            <v>中野</v>
          </cell>
          <cell r="M260">
            <v>3</v>
          </cell>
          <cell r="N260">
            <v>23</v>
          </cell>
          <cell r="O260">
            <v>14</v>
          </cell>
          <cell r="R260">
            <v>1</v>
          </cell>
          <cell r="S260">
            <v>13</v>
          </cell>
          <cell r="T260">
            <v>12</v>
          </cell>
          <cell r="U260">
            <v>12</v>
          </cell>
          <cell r="V260" t="str">
            <v>水</v>
          </cell>
          <cell r="W260">
            <v>21</v>
          </cell>
          <cell r="X260">
            <v>3</v>
          </cell>
          <cell r="Y260">
            <v>1</v>
          </cell>
          <cell r="Z260">
            <v>8</v>
          </cell>
          <cell r="AA260">
            <v>4</v>
          </cell>
          <cell r="AB260">
            <v>2</v>
          </cell>
        </row>
        <row r="261">
          <cell r="H261">
            <v>22</v>
          </cell>
          <cell r="J261" t="str">
            <v>東京都</v>
          </cell>
          <cell r="K261" t="str">
            <v>中野区</v>
          </cell>
          <cell r="L261" t="str">
            <v>中野</v>
          </cell>
          <cell r="M261">
            <v>3</v>
          </cell>
          <cell r="N261">
            <v>9</v>
          </cell>
          <cell r="O261">
            <v>6</v>
          </cell>
          <cell r="P261">
            <v>203</v>
          </cell>
          <cell r="R261">
            <v>1</v>
          </cell>
          <cell r="S261">
            <v>13</v>
          </cell>
          <cell r="T261">
            <v>12</v>
          </cell>
          <cell r="U261">
            <v>12</v>
          </cell>
          <cell r="V261" t="str">
            <v>水</v>
          </cell>
          <cell r="W261">
            <v>20</v>
          </cell>
          <cell r="X261">
            <v>3</v>
          </cell>
          <cell r="Y261">
            <v>1</v>
          </cell>
          <cell r="Z261">
            <v>8</v>
          </cell>
          <cell r="AA261">
            <v>5</v>
          </cell>
          <cell r="AB261">
            <v>1</v>
          </cell>
        </row>
        <row r="262">
          <cell r="H262">
            <v>22</v>
          </cell>
          <cell r="J262" t="str">
            <v>東京都</v>
          </cell>
          <cell r="K262" t="str">
            <v>中野区</v>
          </cell>
          <cell r="L262" t="str">
            <v>中野</v>
          </cell>
          <cell r="M262">
            <v>3</v>
          </cell>
          <cell r="N262">
            <v>9</v>
          </cell>
          <cell r="O262">
            <v>6</v>
          </cell>
          <cell r="P262">
            <v>203</v>
          </cell>
          <cell r="R262">
            <v>1</v>
          </cell>
          <cell r="S262">
            <v>13</v>
          </cell>
          <cell r="T262">
            <v>12</v>
          </cell>
          <cell r="U262">
            <v>12</v>
          </cell>
          <cell r="V262" t="str">
            <v>水</v>
          </cell>
          <cell r="W262">
            <v>20</v>
          </cell>
          <cell r="X262">
            <v>3</v>
          </cell>
          <cell r="Y262">
            <v>1</v>
          </cell>
          <cell r="Z262">
            <v>8</v>
          </cell>
          <cell r="AA262">
            <v>5</v>
          </cell>
          <cell r="AB262">
            <v>1</v>
          </cell>
        </row>
        <row r="263">
          <cell r="H263">
            <v>23</v>
          </cell>
          <cell r="J263" t="str">
            <v>東京都</v>
          </cell>
          <cell r="K263" t="str">
            <v>中野区</v>
          </cell>
          <cell r="L263" t="str">
            <v>中野</v>
          </cell>
          <cell r="M263">
            <v>3</v>
          </cell>
          <cell r="N263">
            <v>42</v>
          </cell>
          <cell r="O263">
            <v>2</v>
          </cell>
          <cell r="P263">
            <v>101</v>
          </cell>
          <cell r="R263">
            <v>1</v>
          </cell>
          <cell r="S263">
            <v>13</v>
          </cell>
          <cell r="T263">
            <v>12</v>
          </cell>
          <cell r="U263">
            <v>12</v>
          </cell>
          <cell r="V263" t="str">
            <v>水</v>
          </cell>
          <cell r="W263">
            <v>20</v>
          </cell>
          <cell r="X263">
            <v>3</v>
          </cell>
          <cell r="Y263">
            <v>1</v>
          </cell>
          <cell r="Z263">
            <v>8</v>
          </cell>
          <cell r="AA263">
            <v>3</v>
          </cell>
          <cell r="AB263">
            <v>1</v>
          </cell>
        </row>
        <row r="264">
          <cell r="H264">
            <v>37</v>
          </cell>
          <cell r="J264" t="str">
            <v>東京都</v>
          </cell>
          <cell r="K264" t="str">
            <v>中野区</v>
          </cell>
          <cell r="L264" t="str">
            <v>中野</v>
          </cell>
          <cell r="M264">
            <v>2</v>
          </cell>
          <cell r="N264">
            <v>17</v>
          </cell>
          <cell r="O264">
            <v>19</v>
          </cell>
          <cell r="P264">
            <v>514</v>
          </cell>
          <cell r="R264">
            <v>1</v>
          </cell>
          <cell r="S264">
            <v>13</v>
          </cell>
          <cell r="T264">
            <v>12</v>
          </cell>
          <cell r="U264">
            <v>12</v>
          </cell>
          <cell r="V264" t="str">
            <v>水</v>
          </cell>
          <cell r="W264">
            <v>19</v>
          </cell>
          <cell r="X264">
            <v>2</v>
          </cell>
          <cell r="Y264">
            <v>1</v>
          </cell>
          <cell r="Z264">
            <v>8</v>
          </cell>
          <cell r="AA264">
            <v>1</v>
          </cell>
          <cell r="AB264">
            <v>1</v>
          </cell>
        </row>
        <row r="265">
          <cell r="J265" t="str">
            <v>東京都</v>
          </cell>
          <cell r="K265" t="str">
            <v>中野区</v>
          </cell>
          <cell r="L265" t="str">
            <v>中野</v>
          </cell>
          <cell r="M265">
            <v>2</v>
          </cell>
          <cell r="N265">
            <v>17</v>
          </cell>
          <cell r="O265">
            <v>19</v>
          </cell>
          <cell r="P265">
            <v>514</v>
          </cell>
          <cell r="R265">
            <v>1</v>
          </cell>
          <cell r="S265">
            <v>13</v>
          </cell>
          <cell r="T265">
            <v>12</v>
          </cell>
          <cell r="U265">
            <v>12</v>
          </cell>
          <cell r="V265" t="str">
            <v>水</v>
          </cell>
          <cell r="W265">
            <v>19</v>
          </cell>
          <cell r="X265">
            <v>3</v>
          </cell>
          <cell r="Y265">
            <v>1</v>
          </cell>
          <cell r="Z265">
            <v>8</v>
          </cell>
          <cell r="AA265">
            <v>1</v>
          </cell>
          <cell r="AB265">
            <v>1</v>
          </cell>
        </row>
        <row r="266">
          <cell r="H266">
            <v>22</v>
          </cell>
          <cell r="J266" t="str">
            <v>東京都</v>
          </cell>
          <cell r="K266" t="str">
            <v>中野区</v>
          </cell>
          <cell r="L266" t="str">
            <v>野方</v>
          </cell>
          <cell r="M266">
            <v>4</v>
          </cell>
          <cell r="N266">
            <v>41</v>
          </cell>
          <cell r="O266">
            <v>25</v>
          </cell>
          <cell r="R266">
            <v>1</v>
          </cell>
          <cell r="S266">
            <v>13</v>
          </cell>
          <cell r="T266">
            <v>12</v>
          </cell>
          <cell r="U266">
            <v>12</v>
          </cell>
          <cell r="V266" t="str">
            <v>水</v>
          </cell>
          <cell r="X266">
            <v>1</v>
          </cell>
          <cell r="Y266">
            <v>1</v>
          </cell>
          <cell r="Z266">
            <v>8</v>
          </cell>
          <cell r="AA266">
            <v>4</v>
          </cell>
          <cell r="AB266">
            <v>1</v>
          </cell>
        </row>
        <row r="267">
          <cell r="H267">
            <v>22</v>
          </cell>
          <cell r="J267" t="str">
            <v>東京都</v>
          </cell>
          <cell r="K267" t="str">
            <v>中野区</v>
          </cell>
          <cell r="L267" t="str">
            <v>野方</v>
          </cell>
          <cell r="M267">
            <v>4</v>
          </cell>
          <cell r="R267">
            <v>1</v>
          </cell>
          <cell r="S267">
            <v>13</v>
          </cell>
          <cell r="T267">
            <v>12</v>
          </cell>
          <cell r="U267">
            <v>12</v>
          </cell>
          <cell r="V267" t="str">
            <v>水</v>
          </cell>
          <cell r="X267">
            <v>1</v>
          </cell>
          <cell r="Y267">
            <v>1</v>
          </cell>
          <cell r="Z267">
            <v>8</v>
          </cell>
          <cell r="AA267">
            <v>4</v>
          </cell>
          <cell r="AB267">
            <v>1</v>
          </cell>
        </row>
        <row r="268">
          <cell r="H268">
            <v>20</v>
          </cell>
          <cell r="J268" t="str">
            <v>東京都</v>
          </cell>
          <cell r="K268" t="str">
            <v>中野区</v>
          </cell>
          <cell r="L268" t="str">
            <v>野方</v>
          </cell>
          <cell r="M268">
            <v>6</v>
          </cell>
          <cell r="R268">
            <v>1</v>
          </cell>
          <cell r="S268">
            <v>13</v>
          </cell>
          <cell r="T268">
            <v>12</v>
          </cell>
          <cell r="U268">
            <v>12</v>
          </cell>
          <cell r="V268" t="str">
            <v>水</v>
          </cell>
          <cell r="W268">
            <v>18</v>
          </cell>
          <cell r="X268">
            <v>3</v>
          </cell>
          <cell r="Y268">
            <v>1</v>
          </cell>
          <cell r="Z268">
            <v>8</v>
          </cell>
          <cell r="AA268">
            <v>2</v>
          </cell>
          <cell r="AB268">
            <v>5</v>
          </cell>
        </row>
        <row r="269">
          <cell r="H269">
            <v>38</v>
          </cell>
          <cell r="J269" t="str">
            <v>東京都</v>
          </cell>
          <cell r="K269" t="str">
            <v>中野区</v>
          </cell>
          <cell r="L269" t="str">
            <v>野方</v>
          </cell>
          <cell r="M269">
            <v>1</v>
          </cell>
          <cell r="R269">
            <v>1</v>
          </cell>
          <cell r="S269">
            <v>13</v>
          </cell>
          <cell r="T269">
            <v>12</v>
          </cell>
          <cell r="U269">
            <v>12</v>
          </cell>
          <cell r="V269" t="str">
            <v>水</v>
          </cell>
          <cell r="W269">
            <v>16</v>
          </cell>
          <cell r="X269">
            <v>1</v>
          </cell>
          <cell r="Y269">
            <v>1</v>
          </cell>
          <cell r="Z269">
            <v>8</v>
          </cell>
          <cell r="AA269">
            <v>2</v>
          </cell>
          <cell r="AB269">
            <v>1</v>
          </cell>
        </row>
        <row r="270">
          <cell r="H270">
            <v>67</v>
          </cell>
          <cell r="J270" t="str">
            <v>東京都</v>
          </cell>
          <cell r="K270" t="str">
            <v>杉並区</v>
          </cell>
          <cell r="L270" t="str">
            <v>高円寺北</v>
          </cell>
          <cell r="M270">
            <v>3</v>
          </cell>
          <cell r="R270">
            <v>1</v>
          </cell>
          <cell r="S270">
            <v>13</v>
          </cell>
          <cell r="T270">
            <v>12</v>
          </cell>
          <cell r="U270">
            <v>12</v>
          </cell>
          <cell r="V270" t="str">
            <v>水</v>
          </cell>
          <cell r="W270">
            <v>17</v>
          </cell>
          <cell r="X270">
            <v>6</v>
          </cell>
          <cell r="Y270">
            <v>1</v>
          </cell>
          <cell r="Z270">
            <v>8</v>
          </cell>
          <cell r="AA270">
            <v>2</v>
          </cell>
          <cell r="AB270">
            <v>7</v>
          </cell>
        </row>
        <row r="271">
          <cell r="H271">
            <v>60</v>
          </cell>
          <cell r="J271" t="str">
            <v>東京都</v>
          </cell>
          <cell r="K271" t="str">
            <v>中野区</v>
          </cell>
          <cell r="L271" t="str">
            <v>上高田</v>
          </cell>
          <cell r="M271">
            <v>2</v>
          </cell>
          <cell r="R271">
            <v>1</v>
          </cell>
          <cell r="S271">
            <v>13</v>
          </cell>
          <cell r="T271">
            <v>12</v>
          </cell>
          <cell r="U271">
            <v>12</v>
          </cell>
          <cell r="V271" t="str">
            <v>水</v>
          </cell>
          <cell r="W271">
            <v>17</v>
          </cell>
          <cell r="X271">
            <v>6</v>
          </cell>
          <cell r="Y271">
            <v>1</v>
          </cell>
          <cell r="Z271">
            <v>8</v>
          </cell>
          <cell r="AA271">
            <v>2</v>
          </cell>
          <cell r="AB271">
            <v>7</v>
          </cell>
          <cell r="AC271" t="str">
            <v>時刻表</v>
          </cell>
        </row>
        <row r="272">
          <cell r="H272">
            <v>20</v>
          </cell>
          <cell r="J272" t="str">
            <v>東京都</v>
          </cell>
          <cell r="K272" t="str">
            <v>中野区</v>
          </cell>
          <cell r="L272" t="str">
            <v>南台</v>
          </cell>
          <cell r="M272">
            <v>2</v>
          </cell>
          <cell r="R272">
            <v>1</v>
          </cell>
          <cell r="S272">
            <v>13</v>
          </cell>
          <cell r="T272">
            <v>12</v>
          </cell>
          <cell r="U272">
            <v>12</v>
          </cell>
          <cell r="V272" t="str">
            <v>水</v>
          </cell>
          <cell r="W272">
            <v>18</v>
          </cell>
          <cell r="X272">
            <v>3</v>
          </cell>
          <cell r="Y272">
            <v>1</v>
          </cell>
          <cell r="Z272">
            <v>8</v>
          </cell>
          <cell r="AA272">
            <v>2</v>
          </cell>
          <cell r="AB272">
            <v>5</v>
          </cell>
        </row>
        <row r="273">
          <cell r="H273">
            <v>31</v>
          </cell>
          <cell r="J273" t="str">
            <v>東京都</v>
          </cell>
          <cell r="K273" t="str">
            <v>中野区</v>
          </cell>
          <cell r="L273" t="str">
            <v>大和田</v>
          </cell>
          <cell r="M273">
            <v>2</v>
          </cell>
          <cell r="R273">
            <v>1</v>
          </cell>
          <cell r="S273">
            <v>13</v>
          </cell>
          <cell r="T273">
            <v>12</v>
          </cell>
          <cell r="U273">
            <v>12</v>
          </cell>
          <cell r="V273" t="str">
            <v>水</v>
          </cell>
          <cell r="W273">
            <v>17</v>
          </cell>
          <cell r="X273">
            <v>1</v>
          </cell>
          <cell r="Y273">
            <v>1</v>
          </cell>
          <cell r="Z273">
            <v>8</v>
          </cell>
          <cell r="AA273">
            <v>2</v>
          </cell>
          <cell r="AB273">
            <v>1</v>
          </cell>
        </row>
        <row r="274">
          <cell r="H274">
            <v>30</v>
          </cell>
          <cell r="J274" t="str">
            <v>東京都</v>
          </cell>
          <cell r="K274" t="str">
            <v>杉並区</v>
          </cell>
          <cell r="L274" t="str">
            <v>和田</v>
          </cell>
          <cell r="M274">
            <v>2</v>
          </cell>
          <cell r="R274">
            <v>1</v>
          </cell>
          <cell r="S274">
            <v>13</v>
          </cell>
          <cell r="T274">
            <v>12</v>
          </cell>
          <cell r="U274">
            <v>12</v>
          </cell>
          <cell r="V274" t="str">
            <v>水</v>
          </cell>
          <cell r="W274">
            <v>19</v>
          </cell>
          <cell r="X274">
            <v>3</v>
          </cell>
          <cell r="Y274">
            <v>1</v>
          </cell>
          <cell r="Z274">
            <v>8</v>
          </cell>
          <cell r="AA274">
            <v>5</v>
          </cell>
          <cell r="AB274">
            <v>1</v>
          </cell>
        </row>
        <row r="275">
          <cell r="H275">
            <v>32</v>
          </cell>
          <cell r="J275" t="str">
            <v>東京都</v>
          </cell>
          <cell r="K275" t="str">
            <v>中野区</v>
          </cell>
          <cell r="L275" t="str">
            <v>中央</v>
          </cell>
          <cell r="M275">
            <v>5</v>
          </cell>
          <cell r="R275">
            <v>1</v>
          </cell>
          <cell r="S275">
            <v>13</v>
          </cell>
          <cell r="T275">
            <v>12</v>
          </cell>
          <cell r="U275">
            <v>12</v>
          </cell>
          <cell r="V275" t="str">
            <v>水</v>
          </cell>
          <cell r="W275">
            <v>21</v>
          </cell>
          <cell r="X275">
            <v>3</v>
          </cell>
          <cell r="Y275">
            <v>1</v>
          </cell>
          <cell r="Z275">
            <v>8</v>
          </cell>
          <cell r="AA275">
            <v>1</v>
          </cell>
          <cell r="AB275">
            <v>1</v>
          </cell>
        </row>
        <row r="276">
          <cell r="H276">
            <v>31</v>
          </cell>
          <cell r="J276" t="str">
            <v>東京都</v>
          </cell>
          <cell r="K276" t="str">
            <v>中野区</v>
          </cell>
          <cell r="L276" t="str">
            <v>中央</v>
          </cell>
          <cell r="M276">
            <v>5</v>
          </cell>
          <cell r="R276">
            <v>1</v>
          </cell>
          <cell r="S276">
            <v>13</v>
          </cell>
          <cell r="T276">
            <v>12</v>
          </cell>
          <cell r="U276">
            <v>12</v>
          </cell>
          <cell r="V276" t="str">
            <v>水</v>
          </cell>
          <cell r="W276">
            <v>21</v>
          </cell>
          <cell r="X276">
            <v>3</v>
          </cell>
          <cell r="Y276">
            <v>1</v>
          </cell>
          <cell r="Z276">
            <v>8</v>
          </cell>
          <cell r="AA276">
            <v>1</v>
          </cell>
          <cell r="AB276">
            <v>1</v>
          </cell>
        </row>
        <row r="277">
          <cell r="J277" t="str">
            <v>東京都</v>
          </cell>
          <cell r="K277" t="str">
            <v>中野区</v>
          </cell>
          <cell r="L277" t="str">
            <v>中央</v>
          </cell>
          <cell r="M277">
            <v>5</v>
          </cell>
          <cell r="R277">
            <v>1</v>
          </cell>
          <cell r="S277">
            <v>13</v>
          </cell>
          <cell r="T277">
            <v>12</v>
          </cell>
          <cell r="U277">
            <v>12</v>
          </cell>
          <cell r="V277" t="str">
            <v>水</v>
          </cell>
          <cell r="X277">
            <v>2</v>
          </cell>
          <cell r="Y277">
            <v>1</v>
          </cell>
          <cell r="Z277">
            <v>8</v>
          </cell>
          <cell r="AA277">
            <v>1</v>
          </cell>
          <cell r="AB277">
            <v>1</v>
          </cell>
        </row>
        <row r="278">
          <cell r="H278">
            <v>26</v>
          </cell>
          <cell r="J278" t="str">
            <v>東京都</v>
          </cell>
          <cell r="K278" t="str">
            <v>中野区</v>
          </cell>
          <cell r="L278" t="str">
            <v>南台</v>
          </cell>
          <cell r="M278">
            <v>2</v>
          </cell>
          <cell r="R278">
            <v>1</v>
          </cell>
          <cell r="S278">
            <v>13</v>
          </cell>
          <cell r="T278">
            <v>12</v>
          </cell>
          <cell r="U278">
            <v>12</v>
          </cell>
          <cell r="V278" t="str">
            <v>水</v>
          </cell>
          <cell r="W278">
            <v>19</v>
          </cell>
          <cell r="X278">
            <v>3</v>
          </cell>
          <cell r="Y278">
            <v>1</v>
          </cell>
          <cell r="Z278">
            <v>8</v>
          </cell>
          <cell r="AA278">
            <v>5</v>
          </cell>
          <cell r="AB278">
            <v>5</v>
          </cell>
        </row>
        <row r="279">
          <cell r="H279">
            <v>25</v>
          </cell>
          <cell r="J279" t="str">
            <v>東京都</v>
          </cell>
          <cell r="K279" t="str">
            <v>中野区</v>
          </cell>
          <cell r="L279" t="str">
            <v>本町</v>
          </cell>
          <cell r="M279">
            <v>4</v>
          </cell>
          <cell r="R279">
            <v>1</v>
          </cell>
          <cell r="S279">
            <v>13</v>
          </cell>
          <cell r="T279">
            <v>12</v>
          </cell>
          <cell r="U279">
            <v>12</v>
          </cell>
          <cell r="V279" t="str">
            <v>水</v>
          </cell>
          <cell r="W279">
            <v>21</v>
          </cell>
          <cell r="X279">
            <v>3</v>
          </cell>
          <cell r="Y279">
            <v>1</v>
          </cell>
          <cell r="Z279">
            <v>8</v>
          </cell>
          <cell r="AA279">
            <v>5</v>
          </cell>
          <cell r="AB279">
            <v>1</v>
          </cell>
        </row>
        <row r="280">
          <cell r="H280">
            <v>26</v>
          </cell>
          <cell r="J280" t="str">
            <v>東京都</v>
          </cell>
          <cell r="K280" t="str">
            <v>中野区</v>
          </cell>
          <cell r="L280" t="str">
            <v>本町</v>
          </cell>
          <cell r="M280">
            <v>4</v>
          </cell>
          <cell r="R280">
            <v>1</v>
          </cell>
          <cell r="S280">
            <v>13</v>
          </cell>
          <cell r="T280">
            <v>12</v>
          </cell>
          <cell r="U280">
            <v>12</v>
          </cell>
          <cell r="V280" t="str">
            <v>水</v>
          </cell>
          <cell r="W280">
            <v>21</v>
          </cell>
          <cell r="X280">
            <v>3</v>
          </cell>
          <cell r="Y280">
            <v>1</v>
          </cell>
          <cell r="Z280">
            <v>8</v>
          </cell>
          <cell r="AA280">
            <v>5</v>
          </cell>
          <cell r="AB280">
            <v>1</v>
          </cell>
        </row>
        <row r="281">
          <cell r="H281">
            <v>59</v>
          </cell>
          <cell r="J281" t="str">
            <v>東京都</v>
          </cell>
          <cell r="K281" t="str">
            <v>杉並区</v>
          </cell>
          <cell r="L281" t="str">
            <v>荻窪</v>
          </cell>
          <cell r="M281">
            <v>4</v>
          </cell>
          <cell r="R281">
            <v>1</v>
          </cell>
          <cell r="S281">
            <v>13</v>
          </cell>
          <cell r="T281">
            <v>12</v>
          </cell>
          <cell r="U281">
            <v>12</v>
          </cell>
          <cell r="V281" t="str">
            <v>水</v>
          </cell>
          <cell r="W281">
            <v>17</v>
          </cell>
          <cell r="X281">
            <v>6</v>
          </cell>
          <cell r="Y281">
            <v>1</v>
          </cell>
          <cell r="Z281">
            <v>8</v>
          </cell>
          <cell r="AA281">
            <v>2</v>
          </cell>
          <cell r="AB281">
            <v>7</v>
          </cell>
        </row>
        <row r="282">
          <cell r="H282">
            <v>21</v>
          </cell>
          <cell r="J282" t="str">
            <v>東京都</v>
          </cell>
          <cell r="K282" t="str">
            <v>江東区</v>
          </cell>
          <cell r="L282" t="str">
            <v>亀戸</v>
          </cell>
          <cell r="M282">
            <v>3</v>
          </cell>
          <cell r="R282">
            <v>1</v>
          </cell>
          <cell r="S282">
            <v>13</v>
          </cell>
          <cell r="T282">
            <v>12</v>
          </cell>
          <cell r="U282">
            <v>12</v>
          </cell>
          <cell r="V282" t="str">
            <v>水</v>
          </cell>
          <cell r="W282">
            <v>20</v>
          </cell>
          <cell r="X282">
            <v>1</v>
          </cell>
          <cell r="Y282">
            <v>1</v>
          </cell>
          <cell r="Z282">
            <v>8</v>
          </cell>
          <cell r="AA282">
            <v>3</v>
          </cell>
          <cell r="AB282">
            <v>4</v>
          </cell>
        </row>
        <row r="283">
          <cell r="H283">
            <v>47</v>
          </cell>
          <cell r="J283" t="str">
            <v>東京都</v>
          </cell>
          <cell r="K283" t="str">
            <v>東久留米市</v>
          </cell>
          <cell r="L283" t="str">
            <v>大門町</v>
          </cell>
          <cell r="M283">
            <v>2</v>
          </cell>
          <cell r="R283">
            <v>1</v>
          </cell>
          <cell r="S283">
            <v>13</v>
          </cell>
          <cell r="T283">
            <v>12</v>
          </cell>
          <cell r="U283">
            <v>12</v>
          </cell>
          <cell r="V283" t="str">
            <v>水</v>
          </cell>
          <cell r="W283">
            <v>19</v>
          </cell>
          <cell r="X283">
            <v>2</v>
          </cell>
          <cell r="Y283">
            <v>1</v>
          </cell>
          <cell r="Z283">
            <v>8</v>
          </cell>
          <cell r="AA283">
            <v>3</v>
          </cell>
          <cell r="AB283">
            <v>4</v>
          </cell>
        </row>
        <row r="284">
          <cell r="H284">
            <v>48</v>
          </cell>
          <cell r="J284" t="str">
            <v>東京都</v>
          </cell>
          <cell r="K284" t="str">
            <v>小平市</v>
          </cell>
          <cell r="L284" t="str">
            <v>小川西町</v>
          </cell>
          <cell r="M284">
            <v>5</v>
          </cell>
          <cell r="R284">
            <v>1</v>
          </cell>
          <cell r="S284">
            <v>13</v>
          </cell>
          <cell r="T284">
            <v>12</v>
          </cell>
          <cell r="U284">
            <v>12</v>
          </cell>
          <cell r="V284" t="str">
            <v>水</v>
          </cell>
          <cell r="W284">
            <v>19</v>
          </cell>
          <cell r="X284">
            <v>1</v>
          </cell>
          <cell r="Y284">
            <v>1</v>
          </cell>
          <cell r="Z284">
            <v>8</v>
          </cell>
          <cell r="AA284">
            <v>3</v>
          </cell>
          <cell r="AB284">
            <v>4</v>
          </cell>
        </row>
        <row r="285">
          <cell r="H285">
            <v>25</v>
          </cell>
          <cell r="J285" t="str">
            <v>東京都</v>
          </cell>
          <cell r="K285" t="str">
            <v>練馬区</v>
          </cell>
          <cell r="L285" t="str">
            <v>関町南</v>
          </cell>
          <cell r="M285">
            <v>2</v>
          </cell>
          <cell r="R285">
            <v>1</v>
          </cell>
          <cell r="S285">
            <v>13</v>
          </cell>
          <cell r="T285">
            <v>12</v>
          </cell>
          <cell r="U285">
            <v>12</v>
          </cell>
          <cell r="V285" t="str">
            <v>水</v>
          </cell>
          <cell r="W285">
            <v>18</v>
          </cell>
          <cell r="X285">
            <v>3</v>
          </cell>
          <cell r="Y285">
            <v>1</v>
          </cell>
          <cell r="Z285">
            <v>8</v>
          </cell>
          <cell r="AA285">
            <v>3</v>
          </cell>
          <cell r="AB285">
            <v>2</v>
          </cell>
        </row>
        <row r="286">
          <cell r="H286">
            <v>27</v>
          </cell>
          <cell r="J286" t="str">
            <v>東京都</v>
          </cell>
          <cell r="K286" t="str">
            <v>江戸川区</v>
          </cell>
          <cell r="L286" t="str">
            <v>西葛西</v>
          </cell>
          <cell r="M286">
            <v>6</v>
          </cell>
          <cell r="R286">
            <v>1</v>
          </cell>
          <cell r="S286">
            <v>13</v>
          </cell>
          <cell r="T286">
            <v>12</v>
          </cell>
          <cell r="U286">
            <v>12</v>
          </cell>
          <cell r="V286" t="str">
            <v>水</v>
          </cell>
          <cell r="W286">
            <v>18</v>
          </cell>
          <cell r="X286">
            <v>4</v>
          </cell>
          <cell r="Y286">
            <v>2</v>
          </cell>
          <cell r="Z286">
            <v>8</v>
          </cell>
          <cell r="AA286">
            <v>4</v>
          </cell>
          <cell r="AB286">
            <v>4</v>
          </cell>
        </row>
        <row r="287">
          <cell r="H287">
            <v>32</v>
          </cell>
          <cell r="J287" t="str">
            <v>神奈川県</v>
          </cell>
          <cell r="K287" t="str">
            <v>川崎市</v>
          </cell>
          <cell r="L287" t="str">
            <v>高津区二子</v>
          </cell>
          <cell r="M287">
            <v>5</v>
          </cell>
          <cell r="R287">
            <v>1</v>
          </cell>
          <cell r="S287">
            <v>13</v>
          </cell>
          <cell r="T287">
            <v>12</v>
          </cell>
          <cell r="U287">
            <v>12</v>
          </cell>
          <cell r="V287" t="str">
            <v>水</v>
          </cell>
          <cell r="W287">
            <v>18</v>
          </cell>
          <cell r="X287">
            <v>1</v>
          </cell>
          <cell r="Y287">
            <v>1</v>
          </cell>
          <cell r="Z287">
            <v>8</v>
          </cell>
          <cell r="AA287">
            <v>2</v>
          </cell>
          <cell r="AB287">
            <v>5</v>
          </cell>
        </row>
        <row r="288">
          <cell r="J288" t="str">
            <v>神奈川県</v>
          </cell>
          <cell r="K288" t="str">
            <v>川崎市</v>
          </cell>
          <cell r="L288" t="str">
            <v>高津区下作延</v>
          </cell>
          <cell r="M288">
            <v>1808</v>
          </cell>
          <cell r="R288">
            <v>1</v>
          </cell>
          <cell r="S288">
            <v>13</v>
          </cell>
          <cell r="T288">
            <v>12</v>
          </cell>
          <cell r="U288">
            <v>12</v>
          </cell>
          <cell r="V288" t="str">
            <v>水</v>
          </cell>
          <cell r="W288">
            <v>18</v>
          </cell>
          <cell r="X288">
            <v>5</v>
          </cell>
          <cell r="Y288">
            <v>2</v>
          </cell>
          <cell r="Z288">
            <v>2</v>
          </cell>
          <cell r="AA288">
            <v>2</v>
          </cell>
          <cell r="AB288">
            <v>7</v>
          </cell>
        </row>
        <row r="289">
          <cell r="H289">
            <v>20</v>
          </cell>
          <cell r="J289" t="str">
            <v>東京都</v>
          </cell>
          <cell r="K289" t="str">
            <v>新宿区</v>
          </cell>
          <cell r="L289" t="str">
            <v>若松町</v>
          </cell>
          <cell r="M289">
            <v>34</v>
          </cell>
          <cell r="R289">
            <v>1</v>
          </cell>
          <cell r="S289">
            <v>13</v>
          </cell>
          <cell r="T289">
            <v>12</v>
          </cell>
          <cell r="U289">
            <v>13</v>
          </cell>
          <cell r="V289" t="str">
            <v>木</v>
          </cell>
          <cell r="W289">
            <v>18</v>
          </cell>
          <cell r="X289">
            <v>1</v>
          </cell>
          <cell r="Y289">
            <v>1</v>
          </cell>
          <cell r="Z289">
            <v>8</v>
          </cell>
          <cell r="AA289">
            <v>4</v>
          </cell>
          <cell r="AB289">
            <v>7</v>
          </cell>
          <cell r="AC289" t="str">
            <v>打ち上げ</v>
          </cell>
        </row>
        <row r="290">
          <cell r="H290">
            <v>20</v>
          </cell>
          <cell r="J290" t="str">
            <v>東京都</v>
          </cell>
          <cell r="K290" t="str">
            <v>練馬区</v>
          </cell>
          <cell r="L290" t="str">
            <v>東大泉</v>
          </cell>
          <cell r="M290">
            <v>2</v>
          </cell>
          <cell r="R290">
            <v>1</v>
          </cell>
          <cell r="S290">
            <v>13</v>
          </cell>
          <cell r="T290">
            <v>12</v>
          </cell>
          <cell r="U290">
            <v>13</v>
          </cell>
          <cell r="V290" t="str">
            <v>木</v>
          </cell>
          <cell r="W290">
            <v>18</v>
          </cell>
          <cell r="X290">
            <v>1</v>
          </cell>
          <cell r="Y290">
            <v>1</v>
          </cell>
          <cell r="Z290">
            <v>8</v>
          </cell>
          <cell r="AA290">
            <v>2</v>
          </cell>
          <cell r="AB290">
            <v>1</v>
          </cell>
        </row>
        <row r="291">
          <cell r="H291">
            <v>25</v>
          </cell>
          <cell r="J291" t="str">
            <v>東京都</v>
          </cell>
          <cell r="K291" t="str">
            <v>中野区</v>
          </cell>
          <cell r="L291" t="str">
            <v>中野</v>
          </cell>
          <cell r="M291">
            <v>3</v>
          </cell>
          <cell r="R291">
            <v>1</v>
          </cell>
          <cell r="S291">
            <v>13</v>
          </cell>
          <cell r="T291">
            <v>12</v>
          </cell>
          <cell r="U291">
            <v>13</v>
          </cell>
          <cell r="V291" t="str">
            <v>木</v>
          </cell>
          <cell r="W291">
            <v>17</v>
          </cell>
          <cell r="X291">
            <v>3</v>
          </cell>
          <cell r="Y291">
            <v>1</v>
          </cell>
          <cell r="Z291">
            <v>8</v>
          </cell>
          <cell r="AA291">
            <v>1</v>
          </cell>
          <cell r="AB291">
            <v>1</v>
          </cell>
        </row>
        <row r="292">
          <cell r="H292">
            <v>30</v>
          </cell>
          <cell r="J292" t="str">
            <v>東京都</v>
          </cell>
          <cell r="K292" t="str">
            <v>中野区</v>
          </cell>
          <cell r="L292" t="str">
            <v>中野</v>
          </cell>
          <cell r="M292">
            <v>3</v>
          </cell>
          <cell r="R292">
            <v>1</v>
          </cell>
          <cell r="S292">
            <v>13</v>
          </cell>
          <cell r="T292">
            <v>12</v>
          </cell>
          <cell r="U292">
            <v>13</v>
          </cell>
          <cell r="V292" t="str">
            <v>木</v>
          </cell>
          <cell r="W292">
            <v>17</v>
          </cell>
          <cell r="X292">
            <v>3</v>
          </cell>
          <cell r="Y292">
            <v>1</v>
          </cell>
          <cell r="Z292">
            <v>8</v>
          </cell>
          <cell r="AA292">
            <v>1</v>
          </cell>
          <cell r="AB292">
            <v>1</v>
          </cell>
        </row>
        <row r="293">
          <cell r="H293">
            <v>19</v>
          </cell>
          <cell r="J293" t="str">
            <v>東京都</v>
          </cell>
          <cell r="K293" t="str">
            <v>中野区</v>
          </cell>
          <cell r="L293" t="str">
            <v>弥生町</v>
          </cell>
          <cell r="M293">
            <v>1</v>
          </cell>
          <cell r="R293">
            <v>1</v>
          </cell>
          <cell r="S293">
            <v>13</v>
          </cell>
          <cell r="T293">
            <v>12</v>
          </cell>
          <cell r="U293">
            <v>13</v>
          </cell>
          <cell r="V293" t="str">
            <v>木</v>
          </cell>
          <cell r="X293">
            <v>1</v>
          </cell>
          <cell r="Y293">
            <v>1</v>
          </cell>
          <cell r="Z293">
            <v>8</v>
          </cell>
          <cell r="AA293">
            <v>4</v>
          </cell>
          <cell r="AB293">
            <v>6</v>
          </cell>
        </row>
        <row r="294">
          <cell r="H294">
            <v>19</v>
          </cell>
          <cell r="J294" t="str">
            <v>東京都</v>
          </cell>
          <cell r="K294" t="str">
            <v>中野区</v>
          </cell>
          <cell r="L294" t="str">
            <v>中央</v>
          </cell>
          <cell r="M294">
            <v>3</v>
          </cell>
          <cell r="R294">
            <v>1</v>
          </cell>
          <cell r="S294">
            <v>13</v>
          </cell>
          <cell r="T294">
            <v>12</v>
          </cell>
          <cell r="U294">
            <v>13</v>
          </cell>
          <cell r="V294" t="str">
            <v>木</v>
          </cell>
          <cell r="W294">
            <v>18</v>
          </cell>
          <cell r="X294">
            <v>6</v>
          </cell>
          <cell r="Y294">
            <v>1</v>
          </cell>
          <cell r="Z294">
            <v>8</v>
          </cell>
          <cell r="AA294">
            <v>2</v>
          </cell>
          <cell r="AB294">
            <v>1</v>
          </cell>
          <cell r="AC294" t="str">
            <v>時刻表</v>
          </cell>
        </row>
        <row r="295">
          <cell r="H295">
            <v>64</v>
          </cell>
          <cell r="J295" t="str">
            <v>東京都</v>
          </cell>
          <cell r="K295" t="str">
            <v>中野区</v>
          </cell>
          <cell r="L295" t="str">
            <v>中野</v>
          </cell>
          <cell r="M295">
            <v>3</v>
          </cell>
          <cell r="R295">
            <v>1</v>
          </cell>
          <cell r="S295">
            <v>13</v>
          </cell>
          <cell r="T295">
            <v>12</v>
          </cell>
          <cell r="U295">
            <v>13</v>
          </cell>
          <cell r="V295" t="str">
            <v>木</v>
          </cell>
          <cell r="W295">
            <v>19</v>
          </cell>
          <cell r="X295">
            <v>2</v>
          </cell>
          <cell r="Y295">
            <v>1</v>
          </cell>
          <cell r="Z295">
            <v>8</v>
          </cell>
          <cell r="AA295">
            <v>1</v>
          </cell>
          <cell r="AB295">
            <v>1</v>
          </cell>
        </row>
        <row r="296">
          <cell r="H296">
            <v>58</v>
          </cell>
          <cell r="J296" t="str">
            <v>東京都</v>
          </cell>
          <cell r="K296" t="str">
            <v>中野区</v>
          </cell>
          <cell r="L296" t="str">
            <v>中野</v>
          </cell>
          <cell r="M296">
            <v>3</v>
          </cell>
          <cell r="R296">
            <v>1</v>
          </cell>
          <cell r="S296">
            <v>13</v>
          </cell>
          <cell r="T296">
            <v>12</v>
          </cell>
          <cell r="U296">
            <v>13</v>
          </cell>
          <cell r="V296" t="str">
            <v>木</v>
          </cell>
          <cell r="W296">
            <v>19</v>
          </cell>
          <cell r="X296">
            <v>2</v>
          </cell>
          <cell r="Y296">
            <v>1</v>
          </cell>
          <cell r="Z296">
            <v>8</v>
          </cell>
          <cell r="AA296">
            <v>1</v>
          </cell>
          <cell r="AB296">
            <v>1</v>
          </cell>
        </row>
        <row r="297">
          <cell r="H297">
            <v>24</v>
          </cell>
          <cell r="J297" t="str">
            <v>東京都</v>
          </cell>
          <cell r="K297" t="str">
            <v>中野区</v>
          </cell>
          <cell r="L297" t="str">
            <v>中野</v>
          </cell>
          <cell r="M297">
            <v>3</v>
          </cell>
          <cell r="R297">
            <v>1</v>
          </cell>
          <cell r="S297">
            <v>13</v>
          </cell>
          <cell r="T297">
            <v>12</v>
          </cell>
          <cell r="U297">
            <v>13</v>
          </cell>
          <cell r="V297" t="str">
            <v>木</v>
          </cell>
          <cell r="W297">
            <v>19</v>
          </cell>
          <cell r="X297">
            <v>3</v>
          </cell>
          <cell r="Y297">
            <v>1</v>
          </cell>
          <cell r="Z297">
            <v>8</v>
          </cell>
          <cell r="AA297">
            <v>1</v>
          </cell>
          <cell r="AB297">
            <v>1</v>
          </cell>
        </row>
        <row r="298">
          <cell r="H298">
            <v>29</v>
          </cell>
          <cell r="J298" t="str">
            <v>東京都</v>
          </cell>
          <cell r="K298" t="str">
            <v>中野区</v>
          </cell>
          <cell r="L298" t="str">
            <v>新井</v>
          </cell>
          <cell r="M298">
            <v>2</v>
          </cell>
          <cell r="R298">
            <v>1</v>
          </cell>
          <cell r="S298">
            <v>13</v>
          </cell>
          <cell r="T298">
            <v>12</v>
          </cell>
          <cell r="U298">
            <v>13</v>
          </cell>
          <cell r="V298" t="str">
            <v>木</v>
          </cell>
          <cell r="W298">
            <v>19</v>
          </cell>
          <cell r="X298">
            <v>2</v>
          </cell>
          <cell r="Y298">
            <v>1</v>
          </cell>
          <cell r="Z298">
            <v>8</v>
          </cell>
          <cell r="AA298">
            <v>4</v>
          </cell>
          <cell r="AB298">
            <v>4</v>
          </cell>
        </row>
        <row r="299">
          <cell r="H299">
            <v>23</v>
          </cell>
          <cell r="J299" t="str">
            <v>東京都</v>
          </cell>
          <cell r="K299" t="str">
            <v>中野区</v>
          </cell>
          <cell r="L299" t="str">
            <v>中野</v>
          </cell>
          <cell r="M299">
            <v>3</v>
          </cell>
          <cell r="R299">
            <v>1</v>
          </cell>
          <cell r="S299">
            <v>13</v>
          </cell>
          <cell r="T299">
            <v>12</v>
          </cell>
          <cell r="U299">
            <v>13</v>
          </cell>
          <cell r="V299" t="str">
            <v>木</v>
          </cell>
          <cell r="W299">
            <v>19</v>
          </cell>
          <cell r="X299">
            <v>2</v>
          </cell>
          <cell r="Y299">
            <v>1</v>
          </cell>
          <cell r="Z299">
            <v>8</v>
          </cell>
          <cell r="AA299">
            <v>3</v>
          </cell>
          <cell r="AB299">
            <v>1</v>
          </cell>
        </row>
        <row r="300">
          <cell r="H300">
            <v>20</v>
          </cell>
          <cell r="J300" t="str">
            <v>東京都</v>
          </cell>
          <cell r="K300" t="str">
            <v>中野区</v>
          </cell>
          <cell r="L300" t="str">
            <v>東中野</v>
          </cell>
          <cell r="M300">
            <v>1</v>
          </cell>
          <cell r="R300">
            <v>1</v>
          </cell>
          <cell r="S300">
            <v>13</v>
          </cell>
          <cell r="T300">
            <v>12</v>
          </cell>
          <cell r="U300">
            <v>13</v>
          </cell>
          <cell r="V300" t="str">
            <v>木</v>
          </cell>
          <cell r="W300">
            <v>19</v>
          </cell>
          <cell r="X300">
            <v>1</v>
          </cell>
          <cell r="Y300">
            <v>1</v>
          </cell>
          <cell r="Z300">
            <v>8</v>
          </cell>
          <cell r="AA300">
            <v>4</v>
          </cell>
          <cell r="AB300">
            <v>1</v>
          </cell>
          <cell r="AC300" t="str">
            <v>スタッフ</v>
          </cell>
        </row>
        <row r="301">
          <cell r="H301">
            <v>27</v>
          </cell>
          <cell r="J301" t="str">
            <v>東京都</v>
          </cell>
          <cell r="K301" t="str">
            <v>杉並区</v>
          </cell>
          <cell r="L301" t="str">
            <v>高円寺南</v>
          </cell>
          <cell r="M301">
            <v>1</v>
          </cell>
          <cell r="R301">
            <v>1</v>
          </cell>
          <cell r="S301">
            <v>13</v>
          </cell>
          <cell r="T301">
            <v>12</v>
          </cell>
          <cell r="U301">
            <v>13</v>
          </cell>
          <cell r="V301" t="str">
            <v>木</v>
          </cell>
          <cell r="X301">
            <v>3</v>
          </cell>
          <cell r="Y301">
            <v>1</v>
          </cell>
          <cell r="Z301">
            <v>8</v>
          </cell>
          <cell r="AA301">
            <v>5</v>
          </cell>
          <cell r="AB301">
            <v>1</v>
          </cell>
        </row>
        <row r="302">
          <cell r="H302">
            <v>28</v>
          </cell>
          <cell r="J302" t="str">
            <v>東京都</v>
          </cell>
          <cell r="K302" t="str">
            <v>中野区</v>
          </cell>
          <cell r="L302" t="str">
            <v>中央</v>
          </cell>
          <cell r="M302">
            <v>3</v>
          </cell>
          <cell r="R302">
            <v>1</v>
          </cell>
          <cell r="S302">
            <v>13</v>
          </cell>
          <cell r="T302">
            <v>12</v>
          </cell>
          <cell r="U302">
            <v>13</v>
          </cell>
          <cell r="V302" t="str">
            <v>木</v>
          </cell>
          <cell r="W302">
            <v>21</v>
          </cell>
          <cell r="X302">
            <v>3</v>
          </cell>
          <cell r="Y302">
            <v>1</v>
          </cell>
          <cell r="Z302">
            <v>8</v>
          </cell>
          <cell r="AA302">
            <v>4</v>
          </cell>
          <cell r="AB302">
            <v>1</v>
          </cell>
        </row>
        <row r="303">
          <cell r="H303">
            <v>24</v>
          </cell>
          <cell r="J303" t="str">
            <v>東京都</v>
          </cell>
          <cell r="K303" t="str">
            <v>杉並区</v>
          </cell>
          <cell r="L303" t="str">
            <v>高円寺南</v>
          </cell>
          <cell r="M303">
            <v>5</v>
          </cell>
          <cell r="R303">
            <v>1</v>
          </cell>
          <cell r="S303">
            <v>13</v>
          </cell>
          <cell r="T303">
            <v>12</v>
          </cell>
          <cell r="U303">
            <v>13</v>
          </cell>
          <cell r="V303" t="str">
            <v>木</v>
          </cell>
          <cell r="W303">
            <v>20</v>
          </cell>
          <cell r="X303">
            <v>2</v>
          </cell>
          <cell r="Y303">
            <v>1</v>
          </cell>
          <cell r="Z303">
            <v>8</v>
          </cell>
          <cell r="AA303">
            <v>4</v>
          </cell>
          <cell r="AB303">
            <v>1</v>
          </cell>
        </row>
        <row r="304">
          <cell r="H304">
            <v>34</v>
          </cell>
          <cell r="J304" t="str">
            <v>東京都</v>
          </cell>
          <cell r="K304" t="str">
            <v>杉並区</v>
          </cell>
          <cell r="L304" t="str">
            <v>高円寺南</v>
          </cell>
          <cell r="M304">
            <v>5</v>
          </cell>
          <cell r="R304">
            <v>1</v>
          </cell>
          <cell r="S304">
            <v>13</v>
          </cell>
          <cell r="T304">
            <v>12</v>
          </cell>
          <cell r="U304">
            <v>13</v>
          </cell>
          <cell r="V304" t="str">
            <v>木</v>
          </cell>
          <cell r="W304">
            <v>20</v>
          </cell>
          <cell r="X304">
            <v>2</v>
          </cell>
          <cell r="Y304">
            <v>1</v>
          </cell>
          <cell r="Z304">
            <v>8</v>
          </cell>
          <cell r="AA304">
            <v>2</v>
          </cell>
          <cell r="AB304">
            <v>1</v>
          </cell>
        </row>
        <row r="305">
          <cell r="H305">
            <v>21</v>
          </cell>
          <cell r="J305" t="str">
            <v>東京都</v>
          </cell>
          <cell r="K305" t="str">
            <v>中野区</v>
          </cell>
          <cell r="L305" t="str">
            <v>野方</v>
          </cell>
          <cell r="M305">
            <v>4</v>
          </cell>
          <cell r="R305">
            <v>1</v>
          </cell>
          <cell r="S305">
            <v>13</v>
          </cell>
          <cell r="T305">
            <v>12</v>
          </cell>
          <cell r="U305">
            <v>13</v>
          </cell>
          <cell r="V305" t="str">
            <v>木</v>
          </cell>
          <cell r="Y305">
            <v>1</v>
          </cell>
          <cell r="Z305">
            <v>8</v>
          </cell>
        </row>
        <row r="306">
          <cell r="H306">
            <v>21</v>
          </cell>
          <cell r="J306" t="str">
            <v>東京都</v>
          </cell>
          <cell r="K306" t="str">
            <v>中野区</v>
          </cell>
          <cell r="L306" t="str">
            <v>中野</v>
          </cell>
          <cell r="M306">
            <v>3</v>
          </cell>
          <cell r="R306">
            <v>1</v>
          </cell>
          <cell r="S306">
            <v>13</v>
          </cell>
          <cell r="T306">
            <v>12</v>
          </cell>
          <cell r="U306">
            <v>13</v>
          </cell>
          <cell r="V306" t="str">
            <v>木</v>
          </cell>
          <cell r="X306">
            <v>2</v>
          </cell>
          <cell r="Y306">
            <v>1</v>
          </cell>
          <cell r="Z306">
            <v>8</v>
          </cell>
          <cell r="AA306">
            <v>4</v>
          </cell>
        </row>
        <row r="307">
          <cell r="H307">
            <v>19</v>
          </cell>
          <cell r="J307" t="str">
            <v>東京都</v>
          </cell>
          <cell r="K307" t="str">
            <v>文京区</v>
          </cell>
          <cell r="L307" t="str">
            <v>目白台</v>
          </cell>
          <cell r="M307">
            <v>1</v>
          </cell>
          <cell r="R307">
            <v>1</v>
          </cell>
          <cell r="S307">
            <v>13</v>
          </cell>
          <cell r="T307">
            <v>12</v>
          </cell>
          <cell r="U307">
            <v>13</v>
          </cell>
          <cell r="V307" t="str">
            <v>木</v>
          </cell>
          <cell r="W307">
            <v>18</v>
          </cell>
          <cell r="X307">
            <v>1</v>
          </cell>
          <cell r="Y307">
            <v>1</v>
          </cell>
          <cell r="Z307">
            <v>8</v>
          </cell>
          <cell r="AA307">
            <v>2</v>
          </cell>
          <cell r="AB307">
            <v>7</v>
          </cell>
        </row>
        <row r="308">
          <cell r="H308">
            <v>19</v>
          </cell>
          <cell r="J308" t="str">
            <v>埼玉県</v>
          </cell>
          <cell r="K308" t="str">
            <v>戸田市</v>
          </cell>
          <cell r="L308" t="str">
            <v>喜沢南</v>
          </cell>
          <cell r="M308">
            <v>1</v>
          </cell>
          <cell r="R308">
            <v>1</v>
          </cell>
          <cell r="S308">
            <v>13</v>
          </cell>
          <cell r="T308">
            <v>12</v>
          </cell>
          <cell r="U308">
            <v>13</v>
          </cell>
          <cell r="V308" t="str">
            <v>木</v>
          </cell>
          <cell r="W308">
            <v>18</v>
          </cell>
          <cell r="X308">
            <v>1</v>
          </cell>
          <cell r="Y308">
            <v>1</v>
          </cell>
          <cell r="Z308">
            <v>8</v>
          </cell>
          <cell r="AA308">
            <v>2</v>
          </cell>
          <cell r="AB308">
            <v>3</v>
          </cell>
        </row>
        <row r="309">
          <cell r="H309">
            <v>20</v>
          </cell>
          <cell r="J309" t="str">
            <v>東京都</v>
          </cell>
          <cell r="K309" t="str">
            <v>小平市</v>
          </cell>
          <cell r="L309" t="str">
            <v>花小金井南町</v>
          </cell>
          <cell r="M309">
            <v>2</v>
          </cell>
          <cell r="R309">
            <v>1</v>
          </cell>
          <cell r="S309">
            <v>13</v>
          </cell>
          <cell r="T309">
            <v>12</v>
          </cell>
          <cell r="U309">
            <v>13</v>
          </cell>
          <cell r="V309" t="str">
            <v>木</v>
          </cell>
          <cell r="X309">
            <v>1</v>
          </cell>
          <cell r="Y309">
            <v>1</v>
          </cell>
          <cell r="Z309">
            <v>8</v>
          </cell>
          <cell r="AA309">
            <v>4</v>
          </cell>
          <cell r="AB309">
            <v>7</v>
          </cell>
        </row>
        <row r="310">
          <cell r="H310">
            <v>20</v>
          </cell>
          <cell r="J310" t="str">
            <v>神奈川県</v>
          </cell>
          <cell r="K310" t="str">
            <v>座間市</v>
          </cell>
          <cell r="L310" t="str">
            <v>西栗原</v>
          </cell>
          <cell r="M310">
            <v>1</v>
          </cell>
          <cell r="R310">
            <v>1</v>
          </cell>
          <cell r="S310">
            <v>13</v>
          </cell>
          <cell r="T310">
            <v>12</v>
          </cell>
          <cell r="U310">
            <v>13</v>
          </cell>
          <cell r="V310" t="str">
            <v>木</v>
          </cell>
          <cell r="W310">
            <v>18</v>
          </cell>
          <cell r="X310">
            <v>1</v>
          </cell>
          <cell r="Y310">
            <v>1</v>
          </cell>
          <cell r="Z310">
            <v>8</v>
          </cell>
          <cell r="AA310">
            <v>4</v>
          </cell>
          <cell r="AB310">
            <v>6</v>
          </cell>
        </row>
        <row r="311">
          <cell r="H311">
            <v>25</v>
          </cell>
          <cell r="J311" t="str">
            <v>東京都</v>
          </cell>
          <cell r="K311" t="str">
            <v>青梅市</v>
          </cell>
          <cell r="L311" t="str">
            <v>長渕</v>
          </cell>
          <cell r="M311">
            <v>4</v>
          </cell>
          <cell r="R311">
            <v>1</v>
          </cell>
          <cell r="S311">
            <v>13</v>
          </cell>
          <cell r="T311">
            <v>12</v>
          </cell>
          <cell r="U311">
            <v>13</v>
          </cell>
          <cell r="V311" t="str">
            <v>木</v>
          </cell>
          <cell r="W311">
            <v>18</v>
          </cell>
          <cell r="X311">
            <v>3</v>
          </cell>
          <cell r="Y311">
            <v>1</v>
          </cell>
          <cell r="Z311">
            <v>8</v>
          </cell>
          <cell r="AA311">
            <v>2</v>
          </cell>
          <cell r="AB311">
            <v>2</v>
          </cell>
        </row>
        <row r="312">
          <cell r="H312">
            <v>25</v>
          </cell>
          <cell r="J312" t="str">
            <v>神奈川県</v>
          </cell>
          <cell r="K312" t="str">
            <v>秦野市</v>
          </cell>
          <cell r="L312" t="str">
            <v>曽屋</v>
          </cell>
          <cell r="M312">
            <v>680</v>
          </cell>
          <cell r="R312">
            <v>1</v>
          </cell>
          <cell r="S312">
            <v>13</v>
          </cell>
          <cell r="T312">
            <v>12</v>
          </cell>
          <cell r="U312">
            <v>13</v>
          </cell>
          <cell r="V312" t="str">
            <v>木</v>
          </cell>
          <cell r="W312">
            <v>18</v>
          </cell>
          <cell r="X312">
            <v>3</v>
          </cell>
          <cell r="Y312">
            <v>1</v>
          </cell>
          <cell r="Z312">
            <v>8</v>
          </cell>
          <cell r="AA312">
            <v>2</v>
          </cell>
          <cell r="AB312">
            <v>2</v>
          </cell>
        </row>
        <row r="313">
          <cell r="H313">
            <v>22</v>
          </cell>
          <cell r="J313" t="str">
            <v>埼玉県</v>
          </cell>
          <cell r="K313" t="str">
            <v>所沢市</v>
          </cell>
          <cell r="L313" t="str">
            <v>松郷</v>
          </cell>
          <cell r="M313">
            <v>87</v>
          </cell>
          <cell r="R313">
            <v>1</v>
          </cell>
          <cell r="S313">
            <v>13</v>
          </cell>
          <cell r="T313">
            <v>12</v>
          </cell>
          <cell r="U313">
            <v>13</v>
          </cell>
          <cell r="V313" t="str">
            <v>木</v>
          </cell>
          <cell r="W313">
            <v>18</v>
          </cell>
          <cell r="X313">
            <v>3</v>
          </cell>
          <cell r="Y313">
            <v>1</v>
          </cell>
          <cell r="Z313">
            <v>8</v>
          </cell>
          <cell r="AA313">
            <v>2</v>
          </cell>
          <cell r="AB313">
            <v>2</v>
          </cell>
        </row>
        <row r="314">
          <cell r="H314">
            <v>27</v>
          </cell>
          <cell r="J314" t="str">
            <v>神奈川県</v>
          </cell>
          <cell r="K314" t="str">
            <v>座間市</v>
          </cell>
          <cell r="L314" t="str">
            <v>相模が丘</v>
          </cell>
          <cell r="M314">
            <v>3</v>
          </cell>
          <cell r="R314">
            <v>1</v>
          </cell>
          <cell r="S314">
            <v>13</v>
          </cell>
          <cell r="T314">
            <v>12</v>
          </cell>
          <cell r="U314">
            <v>13</v>
          </cell>
          <cell r="V314" t="str">
            <v>木</v>
          </cell>
          <cell r="W314">
            <v>18</v>
          </cell>
          <cell r="X314">
            <v>3</v>
          </cell>
          <cell r="Y314">
            <v>1</v>
          </cell>
          <cell r="Z314">
            <v>8</v>
          </cell>
          <cell r="AA314">
            <v>2</v>
          </cell>
          <cell r="AB314">
            <v>2</v>
          </cell>
        </row>
        <row r="315">
          <cell r="H315">
            <v>22</v>
          </cell>
          <cell r="J315" t="str">
            <v>東京都</v>
          </cell>
          <cell r="K315" t="str">
            <v>日野市</v>
          </cell>
          <cell r="L315" t="str">
            <v>南平</v>
          </cell>
          <cell r="M315">
            <v>1</v>
          </cell>
          <cell r="R315">
            <v>1</v>
          </cell>
          <cell r="S315">
            <v>13</v>
          </cell>
          <cell r="T315">
            <v>12</v>
          </cell>
          <cell r="U315">
            <v>13</v>
          </cell>
          <cell r="V315" t="str">
            <v>木</v>
          </cell>
          <cell r="W315">
            <v>19</v>
          </cell>
          <cell r="X315">
            <v>3</v>
          </cell>
          <cell r="Y315">
            <v>1</v>
          </cell>
          <cell r="Z315">
            <v>8</v>
          </cell>
          <cell r="AA315">
            <v>2</v>
          </cell>
        </row>
        <row r="316">
          <cell r="H316">
            <v>19</v>
          </cell>
          <cell r="J316" t="str">
            <v>埼玉県</v>
          </cell>
          <cell r="K316" t="str">
            <v>北葛飾郡</v>
          </cell>
          <cell r="L316" t="str">
            <v>杉戸町杉戸</v>
          </cell>
          <cell r="M316">
            <v>5</v>
          </cell>
          <cell r="R316">
            <v>1</v>
          </cell>
          <cell r="S316">
            <v>13</v>
          </cell>
          <cell r="T316">
            <v>12</v>
          </cell>
          <cell r="U316">
            <v>13</v>
          </cell>
          <cell r="V316" t="str">
            <v>木</v>
          </cell>
          <cell r="W316">
            <v>18</v>
          </cell>
          <cell r="X316">
            <v>1</v>
          </cell>
          <cell r="Y316">
            <v>1</v>
          </cell>
          <cell r="Z316">
            <v>8</v>
          </cell>
          <cell r="AA316">
            <v>2</v>
          </cell>
          <cell r="AB316">
            <v>4</v>
          </cell>
        </row>
        <row r="317">
          <cell r="H317">
            <v>27</v>
          </cell>
          <cell r="J317" t="str">
            <v>東京都</v>
          </cell>
          <cell r="K317" t="str">
            <v>墨田区</v>
          </cell>
          <cell r="L317" t="str">
            <v>立花</v>
          </cell>
          <cell r="M317">
            <v>4</v>
          </cell>
          <cell r="R317">
            <v>1</v>
          </cell>
          <cell r="S317">
            <v>13</v>
          </cell>
          <cell r="T317">
            <v>12</v>
          </cell>
          <cell r="U317">
            <v>13</v>
          </cell>
          <cell r="V317" t="str">
            <v>木</v>
          </cell>
          <cell r="X317">
            <v>1</v>
          </cell>
          <cell r="Y317">
            <v>1</v>
          </cell>
          <cell r="Z317">
            <v>8</v>
          </cell>
          <cell r="AA317">
            <v>3</v>
          </cell>
          <cell r="AB317">
            <v>2</v>
          </cell>
        </row>
        <row r="318">
          <cell r="H318">
            <v>25</v>
          </cell>
          <cell r="J318" t="str">
            <v>東京都</v>
          </cell>
          <cell r="K318" t="str">
            <v>武蔵野市</v>
          </cell>
          <cell r="L318" t="str">
            <v>境南町</v>
          </cell>
          <cell r="M318">
            <v>4</v>
          </cell>
          <cell r="R318">
            <v>1</v>
          </cell>
          <cell r="S318">
            <v>13</v>
          </cell>
          <cell r="T318">
            <v>12</v>
          </cell>
          <cell r="U318">
            <v>13</v>
          </cell>
          <cell r="V318" t="str">
            <v>木</v>
          </cell>
          <cell r="W318">
            <v>19</v>
          </cell>
          <cell r="X318">
            <v>1</v>
          </cell>
          <cell r="Y318">
            <v>1</v>
          </cell>
          <cell r="Z318">
            <v>8</v>
          </cell>
          <cell r="AA318">
            <v>3</v>
          </cell>
          <cell r="AB318">
            <v>2</v>
          </cell>
        </row>
        <row r="319">
          <cell r="H319">
            <v>32</v>
          </cell>
          <cell r="J319" t="str">
            <v>東京都</v>
          </cell>
          <cell r="K319" t="str">
            <v>大田区</v>
          </cell>
          <cell r="L319" t="str">
            <v>大森中</v>
          </cell>
          <cell r="M319">
            <v>3</v>
          </cell>
          <cell r="R319">
            <v>1</v>
          </cell>
          <cell r="S319">
            <v>13</v>
          </cell>
          <cell r="T319">
            <v>12</v>
          </cell>
          <cell r="U319">
            <v>13</v>
          </cell>
          <cell r="V319" t="str">
            <v>木</v>
          </cell>
          <cell r="W319">
            <v>19</v>
          </cell>
          <cell r="X319">
            <v>3</v>
          </cell>
          <cell r="Y319">
            <v>1</v>
          </cell>
          <cell r="Z319">
            <v>8</v>
          </cell>
          <cell r="AA319">
            <v>1</v>
          </cell>
          <cell r="AB319">
            <v>2</v>
          </cell>
        </row>
        <row r="320">
          <cell r="H320">
            <v>20</v>
          </cell>
          <cell r="J320" t="str">
            <v>東京都</v>
          </cell>
          <cell r="K320" t="str">
            <v>大田区</v>
          </cell>
          <cell r="L320" t="str">
            <v>大森中</v>
          </cell>
          <cell r="M320">
            <v>3</v>
          </cell>
          <cell r="R320">
            <v>1</v>
          </cell>
          <cell r="S320">
            <v>13</v>
          </cell>
          <cell r="T320">
            <v>12</v>
          </cell>
          <cell r="U320">
            <v>13</v>
          </cell>
          <cell r="V320" t="str">
            <v>木</v>
          </cell>
          <cell r="W320">
            <v>19</v>
          </cell>
          <cell r="X320">
            <v>3</v>
          </cell>
          <cell r="Y320">
            <v>1</v>
          </cell>
          <cell r="Z320">
            <v>8</v>
          </cell>
          <cell r="AA320">
            <v>1</v>
          </cell>
          <cell r="AB320">
            <v>2</v>
          </cell>
        </row>
        <row r="321">
          <cell r="H321">
            <v>40</v>
          </cell>
          <cell r="J321" t="str">
            <v>東京都</v>
          </cell>
          <cell r="K321" t="str">
            <v>杉並区</v>
          </cell>
          <cell r="L321" t="str">
            <v>南荻窪</v>
          </cell>
          <cell r="M321">
            <v>4</v>
          </cell>
          <cell r="R321">
            <v>1</v>
          </cell>
          <cell r="S321">
            <v>13</v>
          </cell>
          <cell r="T321">
            <v>12</v>
          </cell>
          <cell r="U321">
            <v>13</v>
          </cell>
          <cell r="V321" t="str">
            <v>木</v>
          </cell>
          <cell r="W321">
            <v>19</v>
          </cell>
          <cell r="X321">
            <v>3</v>
          </cell>
          <cell r="Y321">
            <v>1</v>
          </cell>
          <cell r="Z321">
            <v>8</v>
          </cell>
          <cell r="AA321">
            <v>2</v>
          </cell>
          <cell r="AB321">
            <v>1</v>
          </cell>
        </row>
        <row r="322">
          <cell r="H322">
            <v>29</v>
          </cell>
          <cell r="J322" t="str">
            <v>千葉県</v>
          </cell>
          <cell r="K322" t="str">
            <v>船橋市</v>
          </cell>
          <cell r="L322" t="str">
            <v>芝山</v>
          </cell>
          <cell r="M322">
            <v>4</v>
          </cell>
          <cell r="R322">
            <v>1</v>
          </cell>
          <cell r="S322">
            <v>13</v>
          </cell>
          <cell r="T322">
            <v>12</v>
          </cell>
          <cell r="U322">
            <v>13</v>
          </cell>
          <cell r="V322" t="str">
            <v>木</v>
          </cell>
          <cell r="X322">
            <v>3</v>
          </cell>
          <cell r="Y322">
            <v>1</v>
          </cell>
          <cell r="Z322">
            <v>8</v>
          </cell>
          <cell r="AA322">
            <v>2</v>
          </cell>
          <cell r="AB322">
            <v>5</v>
          </cell>
        </row>
        <row r="323">
          <cell r="H323">
            <v>39</v>
          </cell>
          <cell r="J323" t="str">
            <v>神奈川県</v>
          </cell>
          <cell r="K323" t="str">
            <v>横浜市泉区</v>
          </cell>
          <cell r="L323" t="str">
            <v>上飯田町</v>
          </cell>
          <cell r="M323">
            <v>3719</v>
          </cell>
          <cell r="R323">
            <v>1</v>
          </cell>
          <cell r="S323">
            <v>13</v>
          </cell>
          <cell r="T323">
            <v>12</v>
          </cell>
          <cell r="U323">
            <v>13</v>
          </cell>
          <cell r="V323" t="str">
            <v>木</v>
          </cell>
          <cell r="W323">
            <v>19</v>
          </cell>
          <cell r="X323">
            <v>3</v>
          </cell>
          <cell r="Y323">
            <v>1</v>
          </cell>
          <cell r="Z323">
            <v>8</v>
          </cell>
          <cell r="AA323">
            <v>2</v>
          </cell>
          <cell r="AB323">
            <v>5</v>
          </cell>
        </row>
        <row r="324">
          <cell r="H324">
            <v>44</v>
          </cell>
          <cell r="J324" t="str">
            <v>東京都</v>
          </cell>
          <cell r="K324" t="str">
            <v>墨田区</v>
          </cell>
          <cell r="L324" t="str">
            <v>東駒形</v>
          </cell>
          <cell r="M324">
            <v>1</v>
          </cell>
          <cell r="R324">
            <v>1</v>
          </cell>
          <cell r="S324">
            <v>13</v>
          </cell>
          <cell r="T324">
            <v>12</v>
          </cell>
          <cell r="U324">
            <v>13</v>
          </cell>
          <cell r="V324" t="str">
            <v>木</v>
          </cell>
          <cell r="W324">
            <v>19</v>
          </cell>
          <cell r="X324">
            <v>1</v>
          </cell>
          <cell r="Y324">
            <v>1</v>
          </cell>
          <cell r="Z324">
            <v>8</v>
          </cell>
          <cell r="AA324">
            <v>4</v>
          </cell>
          <cell r="AB324">
            <v>2</v>
          </cell>
        </row>
        <row r="325">
          <cell r="H325">
            <v>19</v>
          </cell>
          <cell r="J325" t="str">
            <v>東京都</v>
          </cell>
          <cell r="K325" t="str">
            <v>立川市</v>
          </cell>
          <cell r="L325" t="str">
            <v>富士見町</v>
          </cell>
          <cell r="M325">
            <v>2</v>
          </cell>
          <cell r="R325">
            <v>1</v>
          </cell>
          <cell r="S325">
            <v>13</v>
          </cell>
          <cell r="T325">
            <v>12</v>
          </cell>
          <cell r="U325">
            <v>13</v>
          </cell>
          <cell r="V325" t="str">
            <v>木</v>
          </cell>
          <cell r="W325">
            <v>20</v>
          </cell>
          <cell r="X325">
            <v>1</v>
          </cell>
          <cell r="Y325">
            <v>1</v>
          </cell>
          <cell r="Z325">
            <v>8</v>
          </cell>
          <cell r="AA325">
            <v>4</v>
          </cell>
          <cell r="AB325">
            <v>2</v>
          </cell>
        </row>
        <row r="326">
          <cell r="H326">
            <v>39</v>
          </cell>
          <cell r="J326" t="str">
            <v>東京都</v>
          </cell>
          <cell r="K326" t="str">
            <v>杉並区</v>
          </cell>
          <cell r="L326" t="str">
            <v>松尾</v>
          </cell>
          <cell r="M326">
            <v>1</v>
          </cell>
          <cell r="R326">
            <v>1</v>
          </cell>
          <cell r="S326">
            <v>13</v>
          </cell>
          <cell r="T326">
            <v>12</v>
          </cell>
          <cell r="U326">
            <v>13</v>
          </cell>
          <cell r="V326" t="str">
            <v>木</v>
          </cell>
          <cell r="W326">
            <v>20</v>
          </cell>
          <cell r="X326">
            <v>1</v>
          </cell>
          <cell r="Y326">
            <v>1</v>
          </cell>
          <cell r="Z326">
            <v>8</v>
          </cell>
          <cell r="AA326">
            <v>4</v>
          </cell>
          <cell r="AB326">
            <v>2</v>
          </cell>
        </row>
        <row r="327">
          <cell r="H327">
            <v>20</v>
          </cell>
          <cell r="J327" t="str">
            <v>東京都</v>
          </cell>
          <cell r="K327" t="str">
            <v>武蔵野市</v>
          </cell>
          <cell r="L327" t="str">
            <v>西久保</v>
          </cell>
          <cell r="M327">
            <v>1</v>
          </cell>
          <cell r="R327">
            <v>1</v>
          </cell>
          <cell r="S327">
            <v>13</v>
          </cell>
          <cell r="T327">
            <v>12</v>
          </cell>
          <cell r="U327">
            <v>13</v>
          </cell>
          <cell r="V327" t="str">
            <v>木</v>
          </cell>
          <cell r="W327">
            <v>20</v>
          </cell>
          <cell r="X327">
            <v>6</v>
          </cell>
          <cell r="Y327">
            <v>1</v>
          </cell>
          <cell r="Z327">
            <v>8</v>
          </cell>
          <cell r="AA327">
            <v>4</v>
          </cell>
          <cell r="AB327">
            <v>6</v>
          </cell>
        </row>
        <row r="328">
          <cell r="H328">
            <v>21</v>
          </cell>
          <cell r="J328" t="str">
            <v>東京都</v>
          </cell>
          <cell r="K328" t="str">
            <v>杉並区</v>
          </cell>
          <cell r="L328" t="str">
            <v>梅里</v>
          </cell>
          <cell r="M328">
            <v>2</v>
          </cell>
          <cell r="R328">
            <v>1</v>
          </cell>
          <cell r="S328">
            <v>13</v>
          </cell>
          <cell r="T328">
            <v>12</v>
          </cell>
          <cell r="U328">
            <v>13</v>
          </cell>
          <cell r="V328" t="str">
            <v>木</v>
          </cell>
          <cell r="W328">
            <v>21</v>
          </cell>
          <cell r="X328">
            <v>1</v>
          </cell>
          <cell r="Y328">
            <v>1</v>
          </cell>
          <cell r="Z328">
            <v>8</v>
          </cell>
          <cell r="AA328">
            <v>3</v>
          </cell>
          <cell r="AB328">
            <v>4</v>
          </cell>
        </row>
        <row r="329">
          <cell r="H329">
            <v>20</v>
          </cell>
          <cell r="J329" t="str">
            <v>東京都</v>
          </cell>
          <cell r="K329" t="str">
            <v>あきる野市</v>
          </cell>
          <cell r="L329" t="str">
            <v>草花</v>
          </cell>
          <cell r="M329">
            <v>1325</v>
          </cell>
          <cell r="R329">
            <v>1</v>
          </cell>
          <cell r="S329">
            <v>13</v>
          </cell>
          <cell r="T329">
            <v>12</v>
          </cell>
          <cell r="U329">
            <v>13</v>
          </cell>
          <cell r="V329" t="str">
            <v>木</v>
          </cell>
          <cell r="X329">
            <v>1</v>
          </cell>
          <cell r="Y329">
            <v>1</v>
          </cell>
          <cell r="Z329">
            <v>8</v>
          </cell>
          <cell r="AA329">
            <v>4</v>
          </cell>
          <cell r="AB329">
            <v>4</v>
          </cell>
        </row>
        <row r="330">
          <cell r="H330">
            <v>20</v>
          </cell>
          <cell r="J330" t="str">
            <v>東京都</v>
          </cell>
          <cell r="K330" t="str">
            <v>武蔵野市</v>
          </cell>
          <cell r="L330" t="str">
            <v>吉祥寺南町</v>
          </cell>
          <cell r="M330">
            <v>2</v>
          </cell>
          <cell r="R330">
            <v>1</v>
          </cell>
          <cell r="S330">
            <v>13</v>
          </cell>
          <cell r="T330">
            <v>12</v>
          </cell>
          <cell r="U330">
            <v>13</v>
          </cell>
          <cell r="V330" t="str">
            <v>木</v>
          </cell>
          <cell r="W330">
            <v>19</v>
          </cell>
          <cell r="X330">
            <v>5</v>
          </cell>
          <cell r="Y330">
            <v>1</v>
          </cell>
          <cell r="Z330">
            <v>8</v>
          </cell>
          <cell r="AA330">
            <v>4</v>
          </cell>
          <cell r="AB330">
            <v>7</v>
          </cell>
        </row>
        <row r="331">
          <cell r="H331">
            <v>31</v>
          </cell>
          <cell r="J331" t="str">
            <v>東京都</v>
          </cell>
          <cell r="K331" t="str">
            <v>昭島市</v>
          </cell>
          <cell r="L331" t="str">
            <v>玉川町</v>
          </cell>
          <cell r="M331">
            <v>1</v>
          </cell>
          <cell r="R331">
            <v>1</v>
          </cell>
          <cell r="S331">
            <v>13</v>
          </cell>
          <cell r="T331">
            <v>12</v>
          </cell>
          <cell r="U331">
            <v>13</v>
          </cell>
          <cell r="V331" t="str">
            <v>木</v>
          </cell>
          <cell r="X331">
            <v>3</v>
          </cell>
          <cell r="Y331">
            <v>1</v>
          </cell>
          <cell r="Z331">
            <v>8</v>
          </cell>
          <cell r="AA331">
            <v>5</v>
          </cell>
          <cell r="AB331">
            <v>6</v>
          </cell>
        </row>
        <row r="332">
          <cell r="H332">
            <v>21</v>
          </cell>
          <cell r="J332" t="str">
            <v>東京都</v>
          </cell>
          <cell r="K332" t="str">
            <v>北区</v>
          </cell>
          <cell r="L332" t="str">
            <v>赤羽北</v>
          </cell>
          <cell r="M332">
            <v>2</v>
          </cell>
          <cell r="R332">
            <v>1</v>
          </cell>
          <cell r="S332">
            <v>13</v>
          </cell>
          <cell r="T332">
            <v>12</v>
          </cell>
          <cell r="U332">
            <v>13</v>
          </cell>
          <cell r="V332" t="str">
            <v>木</v>
          </cell>
          <cell r="W332">
            <v>21</v>
          </cell>
          <cell r="X332">
            <v>5</v>
          </cell>
          <cell r="Y332">
            <v>1</v>
          </cell>
          <cell r="Z332">
            <v>8</v>
          </cell>
          <cell r="AA332">
            <v>4</v>
          </cell>
          <cell r="AB332">
            <v>4</v>
          </cell>
        </row>
        <row r="333">
          <cell r="H333">
            <v>25</v>
          </cell>
          <cell r="J333" t="str">
            <v>新潟県</v>
          </cell>
          <cell r="K333" t="str">
            <v>長岡市</v>
          </cell>
          <cell r="L333" t="str">
            <v>今朝日</v>
          </cell>
          <cell r="M333">
            <v>2</v>
          </cell>
          <cell r="R333">
            <v>1</v>
          </cell>
          <cell r="S333">
            <v>13</v>
          </cell>
          <cell r="T333">
            <v>12</v>
          </cell>
          <cell r="U333">
            <v>13</v>
          </cell>
          <cell r="V333" t="str">
            <v>木</v>
          </cell>
          <cell r="W333">
            <v>21</v>
          </cell>
          <cell r="X333">
            <v>5</v>
          </cell>
          <cell r="Y333">
            <v>1</v>
          </cell>
          <cell r="Z333">
            <v>8</v>
          </cell>
          <cell r="AA333">
            <v>4</v>
          </cell>
          <cell r="AB333">
            <v>4</v>
          </cell>
        </row>
        <row r="334">
          <cell r="H334">
            <v>29</v>
          </cell>
          <cell r="J334" t="str">
            <v>東京都</v>
          </cell>
          <cell r="K334" t="str">
            <v>杉並区</v>
          </cell>
          <cell r="L334" t="str">
            <v>西荻南</v>
          </cell>
          <cell r="M334">
            <v>4</v>
          </cell>
          <cell r="R334">
            <v>1</v>
          </cell>
          <cell r="S334">
            <v>13</v>
          </cell>
          <cell r="T334">
            <v>12</v>
          </cell>
          <cell r="U334">
            <v>13</v>
          </cell>
          <cell r="V334" t="str">
            <v>木</v>
          </cell>
          <cell r="X334">
            <v>3</v>
          </cell>
          <cell r="Y334">
            <v>1</v>
          </cell>
          <cell r="Z334">
            <v>8</v>
          </cell>
          <cell r="AA334">
            <v>4</v>
          </cell>
          <cell r="AB334">
            <v>2</v>
          </cell>
        </row>
        <row r="335">
          <cell r="H335">
            <v>28</v>
          </cell>
          <cell r="J335" t="str">
            <v>千葉県</v>
          </cell>
          <cell r="K335" t="str">
            <v>船橋市</v>
          </cell>
          <cell r="L335" t="str">
            <v>本町</v>
          </cell>
          <cell r="M335">
            <v>4</v>
          </cell>
          <cell r="R335">
            <v>1</v>
          </cell>
          <cell r="S335">
            <v>13</v>
          </cell>
          <cell r="T335">
            <v>12</v>
          </cell>
          <cell r="U335">
            <v>13</v>
          </cell>
          <cell r="V335" t="str">
            <v>木</v>
          </cell>
          <cell r="X335">
            <v>3</v>
          </cell>
          <cell r="Y335">
            <v>1</v>
          </cell>
          <cell r="Z335">
            <v>8</v>
          </cell>
          <cell r="AA335">
            <v>4</v>
          </cell>
          <cell r="AB335">
            <v>2</v>
          </cell>
        </row>
        <row r="336">
          <cell r="H336">
            <v>27</v>
          </cell>
          <cell r="J336" t="str">
            <v>神奈川県</v>
          </cell>
          <cell r="K336" t="str">
            <v>横浜市港南区</v>
          </cell>
          <cell r="L336" t="str">
            <v>野庭町</v>
          </cell>
          <cell r="M336">
            <v>619</v>
          </cell>
          <cell r="R336">
            <v>1</v>
          </cell>
          <cell r="S336">
            <v>13</v>
          </cell>
          <cell r="T336">
            <v>12</v>
          </cell>
          <cell r="U336">
            <v>13</v>
          </cell>
          <cell r="V336" t="str">
            <v>木</v>
          </cell>
          <cell r="X336">
            <v>2</v>
          </cell>
          <cell r="Y336">
            <v>1</v>
          </cell>
          <cell r="Z336">
            <v>8</v>
          </cell>
          <cell r="AA336">
            <v>4</v>
          </cell>
          <cell r="AB336">
            <v>2</v>
          </cell>
        </row>
        <row r="337">
          <cell r="H337">
            <v>20</v>
          </cell>
          <cell r="J337" t="str">
            <v>東京都</v>
          </cell>
          <cell r="K337" t="str">
            <v>中野区</v>
          </cell>
          <cell r="L337" t="str">
            <v>上高田</v>
          </cell>
          <cell r="M337">
            <v>2</v>
          </cell>
          <cell r="R337">
            <v>1</v>
          </cell>
          <cell r="S337">
            <v>13</v>
          </cell>
          <cell r="T337">
            <v>12</v>
          </cell>
          <cell r="U337">
            <v>14</v>
          </cell>
          <cell r="V337" t="str">
            <v>金</v>
          </cell>
          <cell r="W337">
            <v>20</v>
          </cell>
          <cell r="X337">
            <v>3</v>
          </cell>
          <cell r="Y337">
            <v>1</v>
          </cell>
          <cell r="Z337">
            <v>8</v>
          </cell>
          <cell r="AA337">
            <v>1</v>
          </cell>
          <cell r="AB337">
            <v>1</v>
          </cell>
        </row>
        <row r="338">
          <cell r="H338">
            <v>46</v>
          </cell>
          <cell r="J338" t="str">
            <v>東京都</v>
          </cell>
          <cell r="K338" t="str">
            <v>中野区</v>
          </cell>
          <cell r="L338" t="str">
            <v>上高田</v>
          </cell>
          <cell r="M338">
            <v>2</v>
          </cell>
          <cell r="R338">
            <v>1</v>
          </cell>
          <cell r="S338">
            <v>13</v>
          </cell>
          <cell r="T338">
            <v>12</v>
          </cell>
          <cell r="U338">
            <v>14</v>
          </cell>
          <cell r="V338" t="str">
            <v>金</v>
          </cell>
          <cell r="W338">
            <v>20</v>
          </cell>
          <cell r="X338">
            <v>3</v>
          </cell>
          <cell r="Y338">
            <v>1</v>
          </cell>
          <cell r="Z338">
            <v>8</v>
          </cell>
          <cell r="AA338">
            <v>1</v>
          </cell>
          <cell r="AB338">
            <v>1</v>
          </cell>
        </row>
        <row r="339">
          <cell r="H339">
            <v>25</v>
          </cell>
          <cell r="J339" t="str">
            <v>東京都</v>
          </cell>
          <cell r="K339" t="str">
            <v>中野区</v>
          </cell>
          <cell r="L339" t="str">
            <v>上高田</v>
          </cell>
          <cell r="M339">
            <v>2</v>
          </cell>
          <cell r="R339">
            <v>1</v>
          </cell>
          <cell r="S339">
            <v>13</v>
          </cell>
          <cell r="T339">
            <v>12</v>
          </cell>
          <cell r="U339">
            <v>14</v>
          </cell>
          <cell r="V339" t="str">
            <v>金</v>
          </cell>
          <cell r="X339">
            <v>1</v>
          </cell>
          <cell r="Y339">
            <v>1</v>
          </cell>
          <cell r="Z339">
            <v>8</v>
          </cell>
          <cell r="AA339">
            <v>4</v>
          </cell>
          <cell r="AB339">
            <v>1</v>
          </cell>
        </row>
        <row r="340">
          <cell r="H340">
            <v>62</v>
          </cell>
          <cell r="J340" t="str">
            <v>東京都</v>
          </cell>
          <cell r="K340" t="str">
            <v>中野区</v>
          </cell>
          <cell r="L340" t="str">
            <v>新井</v>
          </cell>
          <cell r="M340">
            <v>2</v>
          </cell>
          <cell r="R340">
            <v>1</v>
          </cell>
          <cell r="S340">
            <v>13</v>
          </cell>
          <cell r="T340">
            <v>12</v>
          </cell>
          <cell r="U340">
            <v>14</v>
          </cell>
          <cell r="V340" t="str">
            <v>金</v>
          </cell>
          <cell r="X340">
            <v>1</v>
          </cell>
          <cell r="Y340">
            <v>1</v>
          </cell>
          <cell r="Z340">
            <v>8</v>
          </cell>
          <cell r="AB340">
            <v>1</v>
          </cell>
        </row>
        <row r="341">
          <cell r="H341">
            <v>25</v>
          </cell>
          <cell r="J341" t="str">
            <v>東京都</v>
          </cell>
          <cell r="K341" t="str">
            <v>中野区</v>
          </cell>
          <cell r="L341" t="str">
            <v>新井</v>
          </cell>
          <cell r="M341">
            <v>1</v>
          </cell>
          <cell r="R341">
            <v>1</v>
          </cell>
          <cell r="S341">
            <v>13</v>
          </cell>
          <cell r="T341">
            <v>12</v>
          </cell>
          <cell r="U341">
            <v>14</v>
          </cell>
          <cell r="V341" t="str">
            <v>金</v>
          </cell>
          <cell r="W341">
            <v>21</v>
          </cell>
          <cell r="X341">
            <v>1</v>
          </cell>
          <cell r="Y341">
            <v>1</v>
          </cell>
          <cell r="Z341">
            <v>8</v>
          </cell>
          <cell r="AA341">
            <v>3</v>
          </cell>
          <cell r="AB341">
            <v>1</v>
          </cell>
          <cell r="AC341" t="str">
            <v>店長</v>
          </cell>
        </row>
        <row r="342">
          <cell r="H342">
            <v>32</v>
          </cell>
          <cell r="J342" t="str">
            <v>東京都</v>
          </cell>
          <cell r="K342" t="str">
            <v>練馬区</v>
          </cell>
          <cell r="L342" t="str">
            <v>栄町</v>
          </cell>
          <cell r="M342">
            <v>12</v>
          </cell>
          <cell r="R342">
            <v>1</v>
          </cell>
          <cell r="S342">
            <v>13</v>
          </cell>
          <cell r="T342">
            <v>12</v>
          </cell>
          <cell r="U342">
            <v>14</v>
          </cell>
          <cell r="V342" t="str">
            <v>金</v>
          </cell>
          <cell r="W342">
            <v>20</v>
          </cell>
          <cell r="X342">
            <v>1</v>
          </cell>
          <cell r="Y342">
            <v>1</v>
          </cell>
          <cell r="Z342">
            <v>8</v>
          </cell>
          <cell r="AA342">
            <v>2</v>
          </cell>
          <cell r="AB342">
            <v>2</v>
          </cell>
        </row>
        <row r="343">
          <cell r="H343">
            <v>29</v>
          </cell>
          <cell r="J343" t="str">
            <v>東京都</v>
          </cell>
          <cell r="K343" t="str">
            <v>中野区</v>
          </cell>
          <cell r="L343" t="str">
            <v>中野</v>
          </cell>
          <cell r="M343">
            <v>1</v>
          </cell>
          <cell r="R343">
            <v>1</v>
          </cell>
          <cell r="S343">
            <v>13</v>
          </cell>
          <cell r="T343">
            <v>12</v>
          </cell>
          <cell r="U343">
            <v>14</v>
          </cell>
          <cell r="V343" t="str">
            <v>金</v>
          </cell>
          <cell r="W343">
            <v>20</v>
          </cell>
          <cell r="X343">
            <v>3</v>
          </cell>
          <cell r="Y343">
            <v>1</v>
          </cell>
          <cell r="Z343">
            <v>8</v>
          </cell>
          <cell r="AA343">
            <v>2</v>
          </cell>
          <cell r="AB343">
            <v>1</v>
          </cell>
        </row>
        <row r="344">
          <cell r="H344">
            <v>29</v>
          </cell>
          <cell r="J344" t="str">
            <v>東京都</v>
          </cell>
          <cell r="K344" t="str">
            <v>中野区</v>
          </cell>
          <cell r="L344" t="str">
            <v>中野</v>
          </cell>
          <cell r="M344">
            <v>1</v>
          </cell>
          <cell r="R344">
            <v>1</v>
          </cell>
          <cell r="S344">
            <v>13</v>
          </cell>
          <cell r="T344">
            <v>12</v>
          </cell>
          <cell r="U344">
            <v>14</v>
          </cell>
          <cell r="V344" t="str">
            <v>金</v>
          </cell>
          <cell r="W344">
            <v>20</v>
          </cell>
          <cell r="X344">
            <v>3</v>
          </cell>
          <cell r="Y344">
            <v>1</v>
          </cell>
          <cell r="Z344">
            <v>8</v>
          </cell>
          <cell r="AA344">
            <v>2</v>
          </cell>
          <cell r="AB344">
            <v>1</v>
          </cell>
        </row>
        <row r="345">
          <cell r="H345">
            <v>33</v>
          </cell>
          <cell r="J345" t="str">
            <v>東京都</v>
          </cell>
          <cell r="K345" t="str">
            <v>中野区</v>
          </cell>
          <cell r="L345" t="str">
            <v>中野</v>
          </cell>
          <cell r="M345">
            <v>1</v>
          </cell>
          <cell r="R345">
            <v>1</v>
          </cell>
          <cell r="S345">
            <v>13</v>
          </cell>
          <cell r="T345">
            <v>12</v>
          </cell>
          <cell r="U345">
            <v>14</v>
          </cell>
          <cell r="V345" t="str">
            <v>金</v>
          </cell>
          <cell r="W345">
            <v>20</v>
          </cell>
          <cell r="X345">
            <v>2</v>
          </cell>
          <cell r="Y345">
            <v>1</v>
          </cell>
          <cell r="Z345">
            <v>8</v>
          </cell>
          <cell r="AA345">
            <v>2</v>
          </cell>
          <cell r="AB345">
            <v>1</v>
          </cell>
        </row>
        <row r="346">
          <cell r="H346">
            <v>25</v>
          </cell>
          <cell r="J346" t="str">
            <v>東京都</v>
          </cell>
          <cell r="K346" t="str">
            <v>中野区</v>
          </cell>
          <cell r="L346" t="str">
            <v>中野</v>
          </cell>
          <cell r="M346">
            <v>5</v>
          </cell>
          <cell r="R346">
            <v>1</v>
          </cell>
          <cell r="S346">
            <v>13</v>
          </cell>
          <cell r="T346">
            <v>12</v>
          </cell>
          <cell r="U346">
            <v>14</v>
          </cell>
          <cell r="V346" t="str">
            <v>金</v>
          </cell>
          <cell r="W346">
            <v>22</v>
          </cell>
          <cell r="X346">
            <v>5</v>
          </cell>
          <cell r="Y346">
            <v>1</v>
          </cell>
          <cell r="Z346">
            <v>8</v>
          </cell>
          <cell r="AA346">
            <v>3</v>
          </cell>
          <cell r="AB346">
            <v>1</v>
          </cell>
        </row>
        <row r="347">
          <cell r="H347">
            <v>70</v>
          </cell>
          <cell r="J347" t="str">
            <v>東京都</v>
          </cell>
          <cell r="K347" t="str">
            <v>中野区</v>
          </cell>
          <cell r="L347" t="str">
            <v>中野</v>
          </cell>
          <cell r="M347">
            <v>2</v>
          </cell>
          <cell r="R347">
            <v>1</v>
          </cell>
          <cell r="S347">
            <v>13</v>
          </cell>
          <cell r="T347">
            <v>12</v>
          </cell>
          <cell r="U347">
            <v>14</v>
          </cell>
          <cell r="V347" t="str">
            <v>金</v>
          </cell>
          <cell r="W347">
            <v>18</v>
          </cell>
          <cell r="X347">
            <v>3</v>
          </cell>
          <cell r="Y347">
            <v>1</v>
          </cell>
          <cell r="Z347">
            <v>8</v>
          </cell>
          <cell r="AA347">
            <v>5</v>
          </cell>
          <cell r="AB347">
            <v>1</v>
          </cell>
        </row>
        <row r="348">
          <cell r="H348">
            <v>43</v>
          </cell>
          <cell r="J348" t="str">
            <v>東京都</v>
          </cell>
          <cell r="K348" t="str">
            <v>中野区</v>
          </cell>
          <cell r="L348" t="str">
            <v>中野</v>
          </cell>
          <cell r="M348">
            <v>5</v>
          </cell>
          <cell r="R348">
            <v>1</v>
          </cell>
          <cell r="S348">
            <v>13</v>
          </cell>
          <cell r="T348">
            <v>12</v>
          </cell>
          <cell r="U348">
            <v>14</v>
          </cell>
          <cell r="V348" t="str">
            <v>金</v>
          </cell>
          <cell r="W348">
            <v>18</v>
          </cell>
          <cell r="X348">
            <v>5</v>
          </cell>
          <cell r="Y348">
            <v>1</v>
          </cell>
          <cell r="Z348">
            <v>8</v>
          </cell>
          <cell r="AA348">
            <v>2</v>
          </cell>
          <cell r="AB348">
            <v>1</v>
          </cell>
        </row>
        <row r="349">
          <cell r="H349">
            <v>26</v>
          </cell>
          <cell r="J349" t="str">
            <v>東京都</v>
          </cell>
          <cell r="K349" t="str">
            <v>中野区</v>
          </cell>
          <cell r="L349" t="str">
            <v>中野</v>
          </cell>
          <cell r="M349">
            <v>5</v>
          </cell>
          <cell r="R349">
            <v>1</v>
          </cell>
          <cell r="S349">
            <v>13</v>
          </cell>
          <cell r="T349">
            <v>12</v>
          </cell>
          <cell r="U349">
            <v>14</v>
          </cell>
          <cell r="V349" t="str">
            <v>金</v>
          </cell>
          <cell r="W349">
            <v>20</v>
          </cell>
          <cell r="X349">
            <v>3</v>
          </cell>
          <cell r="Y349">
            <v>1</v>
          </cell>
          <cell r="Z349">
            <v>8</v>
          </cell>
          <cell r="AA349">
            <v>5</v>
          </cell>
        </row>
        <row r="350">
          <cell r="H350">
            <v>47</v>
          </cell>
          <cell r="J350" t="str">
            <v>東京都</v>
          </cell>
          <cell r="K350" t="str">
            <v>中野区</v>
          </cell>
          <cell r="L350" t="str">
            <v>中野</v>
          </cell>
          <cell r="M350">
            <v>3</v>
          </cell>
          <cell r="R350">
            <v>1</v>
          </cell>
          <cell r="S350">
            <v>13</v>
          </cell>
          <cell r="T350">
            <v>12</v>
          </cell>
          <cell r="U350">
            <v>14</v>
          </cell>
          <cell r="V350" t="str">
            <v>金</v>
          </cell>
          <cell r="W350">
            <v>20</v>
          </cell>
          <cell r="X350">
            <v>3</v>
          </cell>
          <cell r="Y350">
            <v>1</v>
          </cell>
          <cell r="Z350">
            <v>8</v>
          </cell>
          <cell r="AA350">
            <v>3</v>
          </cell>
          <cell r="AB350">
            <v>1</v>
          </cell>
        </row>
        <row r="351">
          <cell r="H351">
            <v>27</v>
          </cell>
          <cell r="J351" t="str">
            <v>東京都</v>
          </cell>
          <cell r="K351" t="str">
            <v>杉並区</v>
          </cell>
          <cell r="L351" t="str">
            <v>天沼</v>
          </cell>
          <cell r="M351">
            <v>3</v>
          </cell>
          <cell r="R351">
            <v>1</v>
          </cell>
          <cell r="S351">
            <v>13</v>
          </cell>
          <cell r="T351">
            <v>12</v>
          </cell>
          <cell r="U351">
            <v>14</v>
          </cell>
          <cell r="V351" t="str">
            <v>金</v>
          </cell>
          <cell r="W351">
            <v>20</v>
          </cell>
          <cell r="X351">
            <v>1</v>
          </cell>
          <cell r="Y351">
            <v>1</v>
          </cell>
          <cell r="Z351">
            <v>8</v>
          </cell>
          <cell r="AA351">
            <v>2</v>
          </cell>
          <cell r="AB351">
            <v>5</v>
          </cell>
        </row>
        <row r="352">
          <cell r="H352">
            <v>23</v>
          </cell>
          <cell r="J352" t="str">
            <v>東京都</v>
          </cell>
          <cell r="K352" t="str">
            <v>杉並区</v>
          </cell>
          <cell r="L352" t="str">
            <v>和泉</v>
          </cell>
          <cell r="M352">
            <v>4</v>
          </cell>
          <cell r="R352">
            <v>1</v>
          </cell>
          <cell r="S352">
            <v>13</v>
          </cell>
          <cell r="T352">
            <v>12</v>
          </cell>
          <cell r="U352">
            <v>14</v>
          </cell>
          <cell r="V352" t="str">
            <v>金</v>
          </cell>
          <cell r="W352">
            <v>20</v>
          </cell>
          <cell r="X352">
            <v>2</v>
          </cell>
          <cell r="Y352">
            <v>1</v>
          </cell>
          <cell r="Z352">
            <v>8</v>
          </cell>
          <cell r="AA352">
            <v>4</v>
          </cell>
          <cell r="AB352">
            <v>2</v>
          </cell>
        </row>
        <row r="353">
          <cell r="H353">
            <v>25</v>
          </cell>
          <cell r="J353" t="str">
            <v>東京都</v>
          </cell>
          <cell r="K353" t="str">
            <v>杉並区</v>
          </cell>
          <cell r="R353">
            <v>1</v>
          </cell>
          <cell r="S353">
            <v>13</v>
          </cell>
          <cell r="T353">
            <v>12</v>
          </cell>
          <cell r="U353">
            <v>14</v>
          </cell>
          <cell r="V353" t="str">
            <v>金</v>
          </cell>
          <cell r="X353">
            <v>1</v>
          </cell>
          <cell r="Y353">
            <v>1</v>
          </cell>
          <cell r="Z353">
            <v>8</v>
          </cell>
          <cell r="AA353">
            <v>4</v>
          </cell>
          <cell r="AB353">
            <v>2</v>
          </cell>
        </row>
        <row r="354">
          <cell r="H354">
            <v>51</v>
          </cell>
          <cell r="J354" t="str">
            <v>東京都</v>
          </cell>
          <cell r="K354" t="str">
            <v>杉並区</v>
          </cell>
          <cell r="L354" t="str">
            <v>高円寺南</v>
          </cell>
          <cell r="M354">
            <v>5</v>
          </cell>
          <cell r="R354">
            <v>1</v>
          </cell>
          <cell r="S354">
            <v>13</v>
          </cell>
          <cell r="T354">
            <v>12</v>
          </cell>
          <cell r="U354">
            <v>14</v>
          </cell>
          <cell r="V354" t="str">
            <v>金</v>
          </cell>
          <cell r="Y354">
            <v>1</v>
          </cell>
          <cell r="Z354">
            <v>8</v>
          </cell>
        </row>
        <row r="355">
          <cell r="H355">
            <v>28</v>
          </cell>
          <cell r="J355" t="str">
            <v>東京都</v>
          </cell>
          <cell r="K355" t="str">
            <v>杉並区</v>
          </cell>
          <cell r="L355" t="str">
            <v>高円寺南</v>
          </cell>
          <cell r="M355">
            <v>3</v>
          </cell>
          <cell r="R355">
            <v>1</v>
          </cell>
          <cell r="S355">
            <v>13</v>
          </cell>
          <cell r="T355">
            <v>12</v>
          </cell>
          <cell r="U355">
            <v>14</v>
          </cell>
          <cell r="V355" t="str">
            <v>金</v>
          </cell>
          <cell r="W355">
            <v>19</v>
          </cell>
          <cell r="X355">
            <v>1</v>
          </cell>
          <cell r="Y355">
            <v>1</v>
          </cell>
          <cell r="Z355">
            <v>8</v>
          </cell>
          <cell r="AA355">
            <v>5</v>
          </cell>
          <cell r="AB355">
            <v>2</v>
          </cell>
        </row>
        <row r="356">
          <cell r="H356">
            <v>25</v>
          </cell>
          <cell r="J356" t="str">
            <v>東京都</v>
          </cell>
          <cell r="K356" t="str">
            <v>杉並区</v>
          </cell>
          <cell r="L356" t="str">
            <v>高円寺南</v>
          </cell>
          <cell r="M356">
            <v>3</v>
          </cell>
          <cell r="R356">
            <v>1</v>
          </cell>
          <cell r="S356">
            <v>13</v>
          </cell>
          <cell r="T356">
            <v>12</v>
          </cell>
          <cell r="U356">
            <v>14</v>
          </cell>
          <cell r="V356" t="str">
            <v>金</v>
          </cell>
          <cell r="W356">
            <v>19</v>
          </cell>
          <cell r="X356">
            <v>1</v>
          </cell>
          <cell r="Y356">
            <v>1</v>
          </cell>
          <cell r="Z356">
            <v>8</v>
          </cell>
          <cell r="AA356">
            <v>5</v>
          </cell>
          <cell r="AB356">
            <v>2</v>
          </cell>
        </row>
        <row r="357">
          <cell r="H357">
            <v>32</v>
          </cell>
          <cell r="J357" t="str">
            <v>東京都</v>
          </cell>
          <cell r="K357" t="str">
            <v>杉並区</v>
          </cell>
          <cell r="L357" t="str">
            <v>高円寺南</v>
          </cell>
          <cell r="M357">
            <v>2</v>
          </cell>
          <cell r="R357">
            <v>1</v>
          </cell>
          <cell r="S357">
            <v>13</v>
          </cell>
          <cell r="T357">
            <v>12</v>
          </cell>
          <cell r="U357">
            <v>14</v>
          </cell>
          <cell r="V357" t="str">
            <v>金</v>
          </cell>
          <cell r="W357">
            <v>20</v>
          </cell>
          <cell r="X357">
            <v>3</v>
          </cell>
          <cell r="Y357">
            <v>1</v>
          </cell>
          <cell r="Z357">
            <v>8</v>
          </cell>
          <cell r="AA357">
            <v>1</v>
          </cell>
          <cell r="AB357">
            <v>1</v>
          </cell>
        </row>
        <row r="358">
          <cell r="H358">
            <v>32</v>
          </cell>
          <cell r="J358" t="str">
            <v>東京都</v>
          </cell>
          <cell r="K358" t="str">
            <v>中野区</v>
          </cell>
          <cell r="L358" t="str">
            <v>若宮</v>
          </cell>
          <cell r="M358">
            <v>1</v>
          </cell>
          <cell r="R358">
            <v>1</v>
          </cell>
          <cell r="S358">
            <v>13</v>
          </cell>
          <cell r="T358">
            <v>12</v>
          </cell>
          <cell r="U358">
            <v>14</v>
          </cell>
          <cell r="V358" t="str">
            <v>金</v>
          </cell>
          <cell r="X358">
            <v>3</v>
          </cell>
          <cell r="Y358">
            <v>1</v>
          </cell>
          <cell r="Z358">
            <v>8</v>
          </cell>
          <cell r="AA358">
            <v>5</v>
          </cell>
          <cell r="AB358">
            <v>1</v>
          </cell>
        </row>
        <row r="359">
          <cell r="H359">
            <v>24</v>
          </cell>
          <cell r="J359" t="str">
            <v>東京都</v>
          </cell>
          <cell r="K359" t="str">
            <v>中野区</v>
          </cell>
          <cell r="L359" t="str">
            <v>野方</v>
          </cell>
          <cell r="M359">
            <v>1</v>
          </cell>
          <cell r="R359">
            <v>1</v>
          </cell>
          <cell r="S359">
            <v>13</v>
          </cell>
          <cell r="T359">
            <v>12</v>
          </cell>
          <cell r="U359">
            <v>14</v>
          </cell>
          <cell r="V359" t="str">
            <v>金</v>
          </cell>
          <cell r="X359">
            <v>3</v>
          </cell>
          <cell r="Y359">
            <v>1</v>
          </cell>
          <cell r="Z359">
            <v>8</v>
          </cell>
          <cell r="AA359">
            <v>3</v>
          </cell>
          <cell r="AB359">
            <v>1</v>
          </cell>
        </row>
        <row r="360">
          <cell r="H360">
            <v>27</v>
          </cell>
          <cell r="J360" t="str">
            <v>東京都</v>
          </cell>
          <cell r="K360" t="str">
            <v>渋谷区</v>
          </cell>
          <cell r="L360" t="str">
            <v>代々木</v>
          </cell>
          <cell r="M360">
            <v>1</v>
          </cell>
          <cell r="R360">
            <v>1</v>
          </cell>
          <cell r="S360">
            <v>13</v>
          </cell>
          <cell r="T360">
            <v>12</v>
          </cell>
          <cell r="U360">
            <v>14</v>
          </cell>
          <cell r="V360" t="str">
            <v>金</v>
          </cell>
          <cell r="X360">
            <v>3</v>
          </cell>
          <cell r="Y360">
            <v>1</v>
          </cell>
          <cell r="Z360">
            <v>8</v>
          </cell>
          <cell r="AA360">
            <v>4</v>
          </cell>
          <cell r="AB360">
            <v>2</v>
          </cell>
        </row>
        <row r="361">
          <cell r="H361">
            <v>22</v>
          </cell>
          <cell r="J361" t="str">
            <v>東京都</v>
          </cell>
          <cell r="K361" t="str">
            <v>東村山市</v>
          </cell>
          <cell r="L361" t="str">
            <v>富士見町</v>
          </cell>
          <cell r="M361">
            <v>3</v>
          </cell>
          <cell r="R361">
            <v>1</v>
          </cell>
          <cell r="S361">
            <v>13</v>
          </cell>
          <cell r="T361">
            <v>12</v>
          </cell>
          <cell r="U361">
            <v>14</v>
          </cell>
          <cell r="V361" t="str">
            <v>金</v>
          </cell>
          <cell r="W361">
            <v>20</v>
          </cell>
          <cell r="X361">
            <v>1</v>
          </cell>
          <cell r="Y361">
            <v>1</v>
          </cell>
          <cell r="Z361">
            <v>8</v>
          </cell>
          <cell r="AB361">
            <v>2</v>
          </cell>
        </row>
        <row r="362">
          <cell r="H362">
            <v>41</v>
          </cell>
          <cell r="J362" t="str">
            <v>東京都</v>
          </cell>
          <cell r="K362" t="str">
            <v>西東京市</v>
          </cell>
          <cell r="L362" t="str">
            <v>柳沢</v>
          </cell>
          <cell r="M362">
            <v>2</v>
          </cell>
          <cell r="R362">
            <v>1</v>
          </cell>
          <cell r="S362">
            <v>13</v>
          </cell>
          <cell r="T362">
            <v>12</v>
          </cell>
          <cell r="U362">
            <v>14</v>
          </cell>
          <cell r="V362" t="str">
            <v>金</v>
          </cell>
          <cell r="W362">
            <v>20</v>
          </cell>
          <cell r="X362">
            <v>1</v>
          </cell>
          <cell r="Y362">
            <v>1</v>
          </cell>
          <cell r="Z362">
            <v>8</v>
          </cell>
          <cell r="AB362">
            <v>2</v>
          </cell>
        </row>
        <row r="363">
          <cell r="H363">
            <v>24</v>
          </cell>
          <cell r="J363" t="str">
            <v>東京都</v>
          </cell>
          <cell r="K363" t="str">
            <v>中野区</v>
          </cell>
          <cell r="L363" t="str">
            <v>上高田</v>
          </cell>
          <cell r="M363">
            <v>2</v>
          </cell>
          <cell r="R363">
            <v>1</v>
          </cell>
          <cell r="S363">
            <v>13</v>
          </cell>
          <cell r="T363">
            <v>12</v>
          </cell>
          <cell r="U363">
            <v>14</v>
          </cell>
          <cell r="V363" t="str">
            <v>金</v>
          </cell>
          <cell r="X363">
            <v>6</v>
          </cell>
          <cell r="Y363">
            <v>1</v>
          </cell>
          <cell r="Z363">
            <v>8</v>
          </cell>
          <cell r="AA363">
            <v>3</v>
          </cell>
          <cell r="AB363">
            <v>1</v>
          </cell>
          <cell r="AC363" t="str">
            <v>店長</v>
          </cell>
        </row>
        <row r="364">
          <cell r="H364">
            <v>33</v>
          </cell>
          <cell r="J364" t="str">
            <v>東京都</v>
          </cell>
          <cell r="K364" t="str">
            <v>調布市</v>
          </cell>
          <cell r="L364" t="str">
            <v>若葉町</v>
          </cell>
          <cell r="M364">
            <v>1</v>
          </cell>
          <cell r="R364">
            <v>1</v>
          </cell>
          <cell r="S364">
            <v>13</v>
          </cell>
          <cell r="T364">
            <v>12</v>
          </cell>
          <cell r="U364">
            <v>14</v>
          </cell>
          <cell r="V364" t="str">
            <v>金</v>
          </cell>
          <cell r="W364">
            <v>20</v>
          </cell>
          <cell r="X364">
            <v>1</v>
          </cell>
          <cell r="Y364">
            <v>1</v>
          </cell>
          <cell r="Z364">
            <v>8</v>
          </cell>
          <cell r="AA364">
            <v>3</v>
          </cell>
          <cell r="AB364">
            <v>2</v>
          </cell>
        </row>
        <row r="365">
          <cell r="H365">
            <v>54</v>
          </cell>
          <cell r="J365" t="str">
            <v>埼玉県</v>
          </cell>
          <cell r="K365" t="str">
            <v>さいたま市</v>
          </cell>
          <cell r="L365" t="str">
            <v>太田窪</v>
          </cell>
          <cell r="M365">
            <v>1</v>
          </cell>
          <cell r="R365">
            <v>1</v>
          </cell>
          <cell r="S365">
            <v>13</v>
          </cell>
          <cell r="T365">
            <v>12</v>
          </cell>
          <cell r="U365">
            <v>14</v>
          </cell>
          <cell r="V365" t="str">
            <v>金</v>
          </cell>
          <cell r="W365">
            <v>19</v>
          </cell>
          <cell r="X365">
            <v>1</v>
          </cell>
          <cell r="Y365">
            <v>1</v>
          </cell>
          <cell r="Z365">
            <v>8</v>
          </cell>
          <cell r="AA365">
            <v>3</v>
          </cell>
          <cell r="AB365">
            <v>4</v>
          </cell>
        </row>
        <row r="366">
          <cell r="H366">
            <v>23</v>
          </cell>
          <cell r="J366" t="str">
            <v>東京都</v>
          </cell>
          <cell r="K366" t="str">
            <v>狛江市</v>
          </cell>
          <cell r="L366" t="str">
            <v>岩戸南</v>
          </cell>
          <cell r="M366">
            <v>2</v>
          </cell>
          <cell r="R366">
            <v>1</v>
          </cell>
          <cell r="S366">
            <v>13</v>
          </cell>
          <cell r="T366">
            <v>12</v>
          </cell>
          <cell r="U366">
            <v>14</v>
          </cell>
          <cell r="V366" t="str">
            <v>金</v>
          </cell>
          <cell r="X366">
            <v>2</v>
          </cell>
          <cell r="Y366">
            <v>1</v>
          </cell>
          <cell r="Z366">
            <v>8</v>
          </cell>
          <cell r="AA366">
            <v>3</v>
          </cell>
          <cell r="AB366">
            <v>2</v>
          </cell>
        </row>
        <row r="367">
          <cell r="J367" t="str">
            <v>東京都</v>
          </cell>
          <cell r="K367" t="str">
            <v>多摩市</v>
          </cell>
          <cell r="L367" t="str">
            <v>日取</v>
          </cell>
          <cell r="M367">
            <v>1</v>
          </cell>
          <cell r="R367">
            <v>1</v>
          </cell>
          <cell r="S367">
            <v>13</v>
          </cell>
          <cell r="T367">
            <v>12</v>
          </cell>
          <cell r="U367">
            <v>14</v>
          </cell>
          <cell r="V367" t="str">
            <v>金</v>
          </cell>
          <cell r="W367">
            <v>19</v>
          </cell>
          <cell r="X367">
            <v>2</v>
          </cell>
          <cell r="Y367">
            <v>1</v>
          </cell>
          <cell r="Z367">
            <v>8</v>
          </cell>
          <cell r="AA367">
            <v>3</v>
          </cell>
        </row>
        <row r="368">
          <cell r="J368" t="str">
            <v>東京都</v>
          </cell>
          <cell r="K368" t="str">
            <v>世田谷区</v>
          </cell>
          <cell r="L368" t="str">
            <v>弦巻</v>
          </cell>
          <cell r="M368">
            <v>1</v>
          </cell>
          <cell r="R368">
            <v>1</v>
          </cell>
          <cell r="S368">
            <v>13</v>
          </cell>
          <cell r="T368">
            <v>12</v>
          </cell>
          <cell r="U368">
            <v>14</v>
          </cell>
          <cell r="V368" t="str">
            <v>金</v>
          </cell>
          <cell r="X368">
            <v>2</v>
          </cell>
          <cell r="Y368">
            <v>1</v>
          </cell>
          <cell r="Z368">
            <v>8</v>
          </cell>
          <cell r="AA368">
            <v>3</v>
          </cell>
          <cell r="AB368">
            <v>2</v>
          </cell>
        </row>
        <row r="369">
          <cell r="H369">
            <v>39</v>
          </cell>
          <cell r="J369" t="str">
            <v>埼玉県</v>
          </cell>
          <cell r="K369" t="str">
            <v>新座市</v>
          </cell>
          <cell r="L369" t="str">
            <v>新堀</v>
          </cell>
          <cell r="M369">
            <v>1</v>
          </cell>
          <cell r="R369">
            <v>1</v>
          </cell>
          <cell r="S369">
            <v>13</v>
          </cell>
          <cell r="T369">
            <v>12</v>
          </cell>
          <cell r="U369">
            <v>14</v>
          </cell>
          <cell r="V369" t="str">
            <v>金</v>
          </cell>
          <cell r="W369">
            <v>17</v>
          </cell>
          <cell r="X369">
            <v>3</v>
          </cell>
          <cell r="Y369">
            <v>1</v>
          </cell>
          <cell r="Z369">
            <v>8</v>
          </cell>
          <cell r="AA369">
            <v>3</v>
          </cell>
          <cell r="AB369">
            <v>6</v>
          </cell>
        </row>
        <row r="370">
          <cell r="H370">
            <v>51</v>
          </cell>
          <cell r="J370" t="str">
            <v>東京都</v>
          </cell>
          <cell r="K370" t="str">
            <v>江東区</v>
          </cell>
          <cell r="L370" t="str">
            <v>越中島</v>
          </cell>
          <cell r="M370">
            <v>3</v>
          </cell>
          <cell r="R370">
            <v>1</v>
          </cell>
          <cell r="S370">
            <v>13</v>
          </cell>
          <cell r="T370">
            <v>12</v>
          </cell>
          <cell r="U370">
            <v>14</v>
          </cell>
          <cell r="V370" t="str">
            <v>金</v>
          </cell>
          <cell r="W370">
            <v>18</v>
          </cell>
          <cell r="X370">
            <v>1</v>
          </cell>
          <cell r="Y370">
            <v>1</v>
          </cell>
          <cell r="Z370">
            <v>8</v>
          </cell>
          <cell r="AA370">
            <v>4</v>
          </cell>
          <cell r="AB370">
            <v>4</v>
          </cell>
        </row>
        <row r="371">
          <cell r="H371">
            <v>65</v>
          </cell>
          <cell r="J371" t="str">
            <v>東京都</v>
          </cell>
          <cell r="K371" t="str">
            <v>世田谷区</v>
          </cell>
          <cell r="L371" t="str">
            <v>南烏山</v>
          </cell>
          <cell r="M371">
            <v>5</v>
          </cell>
          <cell r="R371">
            <v>1</v>
          </cell>
          <cell r="S371">
            <v>13</v>
          </cell>
          <cell r="T371">
            <v>12</v>
          </cell>
          <cell r="U371">
            <v>14</v>
          </cell>
          <cell r="V371" t="str">
            <v>金</v>
          </cell>
          <cell r="W371">
            <v>18</v>
          </cell>
          <cell r="X371">
            <v>1</v>
          </cell>
          <cell r="Y371">
            <v>1</v>
          </cell>
          <cell r="Z371">
            <v>8</v>
          </cell>
          <cell r="AA371">
            <v>4</v>
          </cell>
          <cell r="AB371">
            <v>4</v>
          </cell>
        </row>
        <row r="372">
          <cell r="H372">
            <v>21</v>
          </cell>
          <cell r="J372" t="str">
            <v>東京都</v>
          </cell>
          <cell r="K372" t="str">
            <v>国分寺市</v>
          </cell>
          <cell r="L372" t="str">
            <v>内藤</v>
          </cell>
          <cell r="M372">
            <v>2</v>
          </cell>
          <cell r="R372">
            <v>1</v>
          </cell>
          <cell r="S372">
            <v>13</v>
          </cell>
          <cell r="T372">
            <v>12</v>
          </cell>
          <cell r="U372">
            <v>14</v>
          </cell>
          <cell r="V372" t="str">
            <v>金</v>
          </cell>
          <cell r="W372">
            <v>18</v>
          </cell>
          <cell r="X372">
            <v>3</v>
          </cell>
          <cell r="Y372">
            <v>1</v>
          </cell>
          <cell r="Z372">
            <v>8</v>
          </cell>
          <cell r="AA372">
            <v>3</v>
          </cell>
          <cell r="AB372">
            <v>6</v>
          </cell>
        </row>
        <row r="373">
          <cell r="H373">
            <v>24</v>
          </cell>
          <cell r="J373" t="str">
            <v>東京都</v>
          </cell>
          <cell r="K373" t="str">
            <v>小平市</v>
          </cell>
          <cell r="L373" t="str">
            <v>上水南町</v>
          </cell>
          <cell r="M373">
            <v>4</v>
          </cell>
          <cell r="R373">
            <v>1</v>
          </cell>
          <cell r="S373">
            <v>13</v>
          </cell>
          <cell r="T373">
            <v>12</v>
          </cell>
          <cell r="U373">
            <v>14</v>
          </cell>
          <cell r="V373" t="str">
            <v>金</v>
          </cell>
          <cell r="W373">
            <v>18</v>
          </cell>
          <cell r="X373">
            <v>3</v>
          </cell>
          <cell r="Y373">
            <v>1</v>
          </cell>
          <cell r="Z373">
            <v>8</v>
          </cell>
          <cell r="AA373">
            <v>5</v>
          </cell>
          <cell r="AB373">
            <v>6</v>
          </cell>
        </row>
        <row r="374">
          <cell r="J374" t="str">
            <v>東京都</v>
          </cell>
          <cell r="K374" t="str">
            <v>小金井市</v>
          </cell>
          <cell r="L374" t="str">
            <v>緑町</v>
          </cell>
          <cell r="M374">
            <v>5</v>
          </cell>
          <cell r="R374">
            <v>1</v>
          </cell>
          <cell r="S374">
            <v>13</v>
          </cell>
          <cell r="T374">
            <v>12</v>
          </cell>
          <cell r="U374">
            <v>14</v>
          </cell>
          <cell r="V374" t="str">
            <v>金</v>
          </cell>
          <cell r="W374">
            <v>20</v>
          </cell>
          <cell r="X374">
            <v>3</v>
          </cell>
          <cell r="Y374">
            <v>1</v>
          </cell>
          <cell r="Z374">
            <v>8</v>
          </cell>
          <cell r="AA374">
            <v>4</v>
          </cell>
          <cell r="AB374">
            <v>5</v>
          </cell>
        </row>
        <row r="375">
          <cell r="H375">
            <v>55</v>
          </cell>
          <cell r="J375" t="str">
            <v>東京都</v>
          </cell>
          <cell r="K375" t="str">
            <v>三鷹市</v>
          </cell>
          <cell r="L375" t="str">
            <v>上連雀</v>
          </cell>
          <cell r="M375">
            <v>2</v>
          </cell>
          <cell r="R375">
            <v>1</v>
          </cell>
          <cell r="S375">
            <v>13</v>
          </cell>
          <cell r="T375">
            <v>12</v>
          </cell>
          <cell r="U375">
            <v>14</v>
          </cell>
          <cell r="V375" t="str">
            <v>金</v>
          </cell>
          <cell r="W375">
            <v>21</v>
          </cell>
          <cell r="X375">
            <v>3</v>
          </cell>
          <cell r="Y375">
            <v>1</v>
          </cell>
          <cell r="Z375">
            <v>8</v>
          </cell>
          <cell r="AA375">
            <v>4</v>
          </cell>
          <cell r="AB375">
            <v>5</v>
          </cell>
        </row>
        <row r="376">
          <cell r="H376">
            <v>35</v>
          </cell>
          <cell r="J376" t="str">
            <v>東京都</v>
          </cell>
          <cell r="K376" t="str">
            <v>品川区</v>
          </cell>
          <cell r="L376" t="str">
            <v>豊町</v>
          </cell>
          <cell r="M376">
            <v>1</v>
          </cell>
          <cell r="R376">
            <v>1</v>
          </cell>
          <cell r="S376">
            <v>13</v>
          </cell>
          <cell r="T376">
            <v>12</v>
          </cell>
          <cell r="U376">
            <v>14</v>
          </cell>
          <cell r="V376" t="str">
            <v>金</v>
          </cell>
          <cell r="W376">
            <v>21</v>
          </cell>
          <cell r="X376">
            <v>3</v>
          </cell>
          <cell r="Y376">
            <v>1</v>
          </cell>
          <cell r="Z376">
            <v>8</v>
          </cell>
          <cell r="AA376">
            <v>4</v>
          </cell>
          <cell r="AB376">
            <v>2</v>
          </cell>
        </row>
        <row r="377">
          <cell r="H377">
            <v>26</v>
          </cell>
          <cell r="J377" t="str">
            <v>神奈川県</v>
          </cell>
          <cell r="K377" t="str">
            <v>川崎市宮前区</v>
          </cell>
          <cell r="L377" t="str">
            <v>宮崎</v>
          </cell>
          <cell r="M377">
            <v>80</v>
          </cell>
          <cell r="R377">
            <v>1</v>
          </cell>
          <cell r="S377">
            <v>13</v>
          </cell>
          <cell r="T377">
            <v>12</v>
          </cell>
          <cell r="U377">
            <v>14</v>
          </cell>
          <cell r="V377" t="str">
            <v>金</v>
          </cell>
          <cell r="X377">
            <v>5</v>
          </cell>
          <cell r="Y377">
            <v>1</v>
          </cell>
          <cell r="Z377">
            <v>8</v>
          </cell>
          <cell r="AA377">
            <v>4</v>
          </cell>
          <cell r="AB377">
            <v>2</v>
          </cell>
        </row>
        <row r="378">
          <cell r="H378">
            <v>50</v>
          </cell>
          <cell r="J378" t="str">
            <v>千葉県</v>
          </cell>
          <cell r="K378" t="str">
            <v>流山市</v>
          </cell>
          <cell r="L378" t="str">
            <v>向小金</v>
          </cell>
          <cell r="M378">
            <v>1</v>
          </cell>
          <cell r="R378">
            <v>1</v>
          </cell>
          <cell r="S378">
            <v>13</v>
          </cell>
          <cell r="T378">
            <v>12</v>
          </cell>
          <cell r="U378">
            <v>14</v>
          </cell>
          <cell r="V378" t="str">
            <v>金</v>
          </cell>
          <cell r="W378">
            <v>21</v>
          </cell>
          <cell r="X378">
            <v>5</v>
          </cell>
          <cell r="Y378">
            <v>1</v>
          </cell>
          <cell r="Z378">
            <v>8</v>
          </cell>
          <cell r="AA378">
            <v>4</v>
          </cell>
          <cell r="AB378">
            <v>2</v>
          </cell>
        </row>
        <row r="379">
          <cell r="H379">
            <v>27</v>
          </cell>
          <cell r="K379" t="str">
            <v>江戸川区</v>
          </cell>
          <cell r="L379" t="str">
            <v>平井</v>
          </cell>
          <cell r="M379">
            <v>6</v>
          </cell>
          <cell r="R379">
            <v>1</v>
          </cell>
          <cell r="S379">
            <v>13</v>
          </cell>
          <cell r="T379">
            <v>12</v>
          </cell>
          <cell r="U379">
            <v>14</v>
          </cell>
          <cell r="V379" t="str">
            <v>金</v>
          </cell>
          <cell r="W379">
            <v>21</v>
          </cell>
          <cell r="X379">
            <v>1</v>
          </cell>
          <cell r="Y379">
            <v>1</v>
          </cell>
          <cell r="Z379">
            <v>8</v>
          </cell>
          <cell r="AA379">
            <v>1</v>
          </cell>
          <cell r="AB379">
            <v>2</v>
          </cell>
        </row>
        <row r="380">
          <cell r="H380">
            <v>28</v>
          </cell>
          <cell r="K380" t="str">
            <v>江戸川区</v>
          </cell>
          <cell r="L380" t="str">
            <v>小岩</v>
          </cell>
          <cell r="M380">
            <v>3</v>
          </cell>
          <cell r="R380">
            <v>1</v>
          </cell>
          <cell r="S380">
            <v>13</v>
          </cell>
          <cell r="T380">
            <v>12</v>
          </cell>
          <cell r="U380">
            <v>14</v>
          </cell>
          <cell r="V380" t="str">
            <v>金</v>
          </cell>
          <cell r="W380">
            <v>20</v>
          </cell>
          <cell r="X380">
            <v>5</v>
          </cell>
          <cell r="Y380">
            <v>1</v>
          </cell>
          <cell r="Z380">
            <v>8</v>
          </cell>
          <cell r="AA380">
            <v>5</v>
          </cell>
          <cell r="AB380">
            <v>2</v>
          </cell>
        </row>
        <row r="381">
          <cell r="H381">
            <v>29</v>
          </cell>
          <cell r="J381" t="str">
            <v>埼玉県</v>
          </cell>
          <cell r="K381" t="str">
            <v>越谷市</v>
          </cell>
          <cell r="L381" t="str">
            <v>赤山町</v>
          </cell>
          <cell r="M381">
            <v>1</v>
          </cell>
          <cell r="R381">
            <v>1</v>
          </cell>
          <cell r="S381">
            <v>13</v>
          </cell>
          <cell r="T381">
            <v>12</v>
          </cell>
          <cell r="U381">
            <v>14</v>
          </cell>
          <cell r="V381" t="str">
            <v>金</v>
          </cell>
          <cell r="X381">
            <v>5</v>
          </cell>
          <cell r="Y381">
            <v>1</v>
          </cell>
          <cell r="Z381">
            <v>8</v>
          </cell>
          <cell r="AA381">
            <v>5</v>
          </cell>
          <cell r="AB381">
            <v>2</v>
          </cell>
        </row>
        <row r="382">
          <cell r="R382">
            <v>1</v>
          </cell>
          <cell r="S382">
            <v>13</v>
          </cell>
          <cell r="T382">
            <v>12</v>
          </cell>
          <cell r="U382">
            <v>14</v>
          </cell>
          <cell r="V382" t="str">
            <v>金</v>
          </cell>
          <cell r="W382">
            <v>19</v>
          </cell>
          <cell r="X382">
            <v>3</v>
          </cell>
          <cell r="Y382">
            <v>1</v>
          </cell>
          <cell r="Z382">
            <v>8</v>
          </cell>
          <cell r="AA382">
            <v>5</v>
          </cell>
        </row>
        <row r="383">
          <cell r="H383">
            <v>31</v>
          </cell>
          <cell r="R383">
            <v>1</v>
          </cell>
          <cell r="S383">
            <v>13</v>
          </cell>
          <cell r="T383">
            <v>12</v>
          </cell>
          <cell r="U383">
            <v>14</v>
          </cell>
          <cell r="V383" t="str">
            <v>金</v>
          </cell>
          <cell r="W383">
            <v>19</v>
          </cell>
          <cell r="X383">
            <v>1</v>
          </cell>
          <cell r="Y383">
            <v>1</v>
          </cell>
          <cell r="Z383">
            <v>8</v>
          </cell>
          <cell r="AA383">
            <v>3</v>
          </cell>
          <cell r="AB383">
            <v>4</v>
          </cell>
        </row>
        <row r="384">
          <cell r="H384">
            <v>41</v>
          </cell>
          <cell r="R384">
            <v>1</v>
          </cell>
          <cell r="S384">
            <v>13</v>
          </cell>
          <cell r="T384">
            <v>12</v>
          </cell>
          <cell r="U384">
            <v>14</v>
          </cell>
          <cell r="V384" t="str">
            <v>金</v>
          </cell>
          <cell r="W384">
            <v>18</v>
          </cell>
          <cell r="X384">
            <v>3</v>
          </cell>
          <cell r="Y384">
            <v>1</v>
          </cell>
          <cell r="Z384">
            <v>8</v>
          </cell>
          <cell r="AA384">
            <v>3</v>
          </cell>
          <cell r="AB384">
            <v>6</v>
          </cell>
        </row>
        <row r="385">
          <cell r="H385">
            <v>21</v>
          </cell>
          <cell r="J385" t="str">
            <v>東京都</v>
          </cell>
          <cell r="K385" t="str">
            <v>日野市</v>
          </cell>
          <cell r="L385" t="str">
            <v>旭が丘</v>
          </cell>
          <cell r="M385">
            <v>5</v>
          </cell>
          <cell r="R385">
            <v>1</v>
          </cell>
          <cell r="S385">
            <v>13</v>
          </cell>
          <cell r="T385">
            <v>12</v>
          </cell>
          <cell r="U385">
            <v>14</v>
          </cell>
          <cell r="V385" t="str">
            <v>金</v>
          </cell>
          <cell r="W385">
            <v>19</v>
          </cell>
          <cell r="X385">
            <v>3</v>
          </cell>
          <cell r="Y385">
            <v>1</v>
          </cell>
          <cell r="Z385">
            <v>8</v>
          </cell>
          <cell r="AA385">
            <v>5</v>
          </cell>
          <cell r="AB385">
            <v>2</v>
          </cell>
        </row>
        <row r="386">
          <cell r="R386">
            <v>1</v>
          </cell>
          <cell r="S386">
            <v>13</v>
          </cell>
          <cell r="T386">
            <v>12</v>
          </cell>
          <cell r="U386">
            <v>14</v>
          </cell>
          <cell r="V386" t="str">
            <v>金</v>
          </cell>
          <cell r="X386">
            <v>1</v>
          </cell>
          <cell r="Y386">
            <v>1</v>
          </cell>
          <cell r="Z386">
            <v>8</v>
          </cell>
          <cell r="AA386">
            <v>2</v>
          </cell>
          <cell r="AB386">
            <v>2</v>
          </cell>
        </row>
        <row r="387">
          <cell r="R387">
            <v>1</v>
          </cell>
          <cell r="S387">
            <v>13</v>
          </cell>
          <cell r="T387">
            <v>12</v>
          </cell>
          <cell r="U387">
            <v>14</v>
          </cell>
          <cell r="V387" t="str">
            <v>金</v>
          </cell>
          <cell r="X387">
            <v>5</v>
          </cell>
          <cell r="Y387">
            <v>1</v>
          </cell>
          <cell r="Z387">
            <v>8</v>
          </cell>
          <cell r="AA387">
            <v>2</v>
          </cell>
          <cell r="AB387">
            <v>2</v>
          </cell>
        </row>
        <row r="388">
          <cell r="H388">
            <v>33</v>
          </cell>
          <cell r="R388">
            <v>1</v>
          </cell>
          <cell r="S388">
            <v>13</v>
          </cell>
          <cell r="T388">
            <v>12</v>
          </cell>
          <cell r="U388">
            <v>14</v>
          </cell>
          <cell r="V388" t="str">
            <v>金</v>
          </cell>
          <cell r="W388">
            <v>20</v>
          </cell>
          <cell r="X388">
            <v>3</v>
          </cell>
          <cell r="Y388">
            <v>1</v>
          </cell>
          <cell r="Z388">
            <v>8</v>
          </cell>
          <cell r="AA388">
            <v>2</v>
          </cell>
          <cell r="AB388">
            <v>1</v>
          </cell>
        </row>
        <row r="389">
          <cell r="H389">
            <v>23</v>
          </cell>
          <cell r="R389">
            <v>1</v>
          </cell>
          <cell r="S389">
            <v>13</v>
          </cell>
          <cell r="T389">
            <v>12</v>
          </cell>
          <cell r="U389">
            <v>14</v>
          </cell>
          <cell r="V389" t="str">
            <v>金</v>
          </cell>
          <cell r="X389">
            <v>1</v>
          </cell>
          <cell r="Y389">
            <v>1</v>
          </cell>
          <cell r="Z389">
            <v>8</v>
          </cell>
          <cell r="AA389">
            <v>4</v>
          </cell>
          <cell r="AB389">
            <v>2</v>
          </cell>
        </row>
        <row r="390">
          <cell r="R390">
            <v>1</v>
          </cell>
          <cell r="S390">
            <v>13</v>
          </cell>
          <cell r="T390">
            <v>12</v>
          </cell>
          <cell r="U390">
            <v>14</v>
          </cell>
          <cell r="V390" t="str">
            <v>金</v>
          </cell>
          <cell r="W390">
            <v>20</v>
          </cell>
          <cell r="X390">
            <v>1</v>
          </cell>
          <cell r="Y390">
            <v>1</v>
          </cell>
          <cell r="Z390">
            <v>8</v>
          </cell>
          <cell r="AA390">
            <v>4</v>
          </cell>
          <cell r="AB390">
            <v>2</v>
          </cell>
        </row>
        <row r="391">
          <cell r="H391">
            <v>27</v>
          </cell>
          <cell r="J391" t="str">
            <v>東京都</v>
          </cell>
          <cell r="K391" t="str">
            <v>中野区</v>
          </cell>
          <cell r="L391" t="str">
            <v>中央</v>
          </cell>
          <cell r="M391">
            <v>5</v>
          </cell>
          <cell r="R391">
            <v>1</v>
          </cell>
          <cell r="S391">
            <v>13</v>
          </cell>
          <cell r="T391">
            <v>12</v>
          </cell>
          <cell r="U391">
            <v>15</v>
          </cell>
          <cell r="V391" t="str">
            <v>土</v>
          </cell>
          <cell r="X391">
            <v>3</v>
          </cell>
          <cell r="Y391">
            <v>1</v>
          </cell>
          <cell r="Z391">
            <v>8</v>
          </cell>
          <cell r="AA391">
            <v>1</v>
          </cell>
          <cell r="AB391">
            <v>1</v>
          </cell>
        </row>
        <row r="392">
          <cell r="H392">
            <v>26</v>
          </cell>
          <cell r="J392" t="str">
            <v>東京都</v>
          </cell>
          <cell r="K392" t="str">
            <v>中野区</v>
          </cell>
          <cell r="L392" t="str">
            <v>中央</v>
          </cell>
          <cell r="M392">
            <v>5</v>
          </cell>
          <cell r="R392">
            <v>1</v>
          </cell>
          <cell r="S392">
            <v>13</v>
          </cell>
          <cell r="T392">
            <v>12</v>
          </cell>
          <cell r="U392">
            <v>15</v>
          </cell>
          <cell r="V392" t="str">
            <v>土</v>
          </cell>
          <cell r="W392">
            <v>20</v>
          </cell>
          <cell r="X392">
            <v>3</v>
          </cell>
          <cell r="Y392">
            <v>1</v>
          </cell>
          <cell r="Z392">
            <v>8</v>
          </cell>
          <cell r="AA392">
            <v>2</v>
          </cell>
          <cell r="AB392">
            <v>1</v>
          </cell>
        </row>
        <row r="393">
          <cell r="H393">
            <v>26</v>
          </cell>
          <cell r="J393" t="str">
            <v>東京都</v>
          </cell>
          <cell r="K393" t="str">
            <v>中野区</v>
          </cell>
          <cell r="L393" t="str">
            <v>中央</v>
          </cell>
          <cell r="M393">
            <v>3</v>
          </cell>
          <cell r="R393">
            <v>1</v>
          </cell>
          <cell r="S393">
            <v>13</v>
          </cell>
          <cell r="T393">
            <v>12</v>
          </cell>
          <cell r="U393">
            <v>15</v>
          </cell>
          <cell r="V393" t="str">
            <v>土</v>
          </cell>
          <cell r="W393">
            <v>20</v>
          </cell>
          <cell r="X393">
            <v>1</v>
          </cell>
          <cell r="Y393">
            <v>1</v>
          </cell>
          <cell r="Z393">
            <v>8</v>
          </cell>
          <cell r="AA393">
            <v>2</v>
          </cell>
          <cell r="AB393">
            <v>1</v>
          </cell>
        </row>
        <row r="394">
          <cell r="H394">
            <v>31</v>
          </cell>
          <cell r="J394" t="str">
            <v>東京都</v>
          </cell>
          <cell r="K394" t="str">
            <v>中野区</v>
          </cell>
          <cell r="L394" t="str">
            <v>中央</v>
          </cell>
          <cell r="M394">
            <v>5</v>
          </cell>
          <cell r="R394">
            <v>1</v>
          </cell>
          <cell r="S394">
            <v>13</v>
          </cell>
          <cell r="T394">
            <v>12</v>
          </cell>
          <cell r="U394">
            <v>15</v>
          </cell>
          <cell r="V394" t="str">
            <v>土</v>
          </cell>
          <cell r="W394">
            <v>20</v>
          </cell>
          <cell r="X394">
            <v>3</v>
          </cell>
          <cell r="Y394">
            <v>1</v>
          </cell>
          <cell r="Z394">
            <v>8</v>
          </cell>
          <cell r="AA394">
            <v>1</v>
          </cell>
          <cell r="AB394">
            <v>1</v>
          </cell>
        </row>
        <row r="395">
          <cell r="H395">
            <v>22</v>
          </cell>
          <cell r="J395" t="str">
            <v>東京都</v>
          </cell>
          <cell r="K395" t="str">
            <v>中野区</v>
          </cell>
          <cell r="L395" t="str">
            <v>江古田</v>
          </cell>
          <cell r="M395">
            <v>2</v>
          </cell>
          <cell r="R395">
            <v>1</v>
          </cell>
          <cell r="S395">
            <v>13</v>
          </cell>
          <cell r="T395">
            <v>12</v>
          </cell>
          <cell r="U395">
            <v>15</v>
          </cell>
          <cell r="V395" t="str">
            <v>土</v>
          </cell>
          <cell r="W395">
            <v>18</v>
          </cell>
          <cell r="X395">
            <v>1</v>
          </cell>
          <cell r="Y395">
            <v>1</v>
          </cell>
          <cell r="Z395">
            <v>8</v>
          </cell>
          <cell r="AA395">
            <v>2</v>
          </cell>
          <cell r="AB395">
            <v>2</v>
          </cell>
        </row>
        <row r="396">
          <cell r="H396">
            <v>29</v>
          </cell>
          <cell r="J396" t="str">
            <v>東京都</v>
          </cell>
          <cell r="K396" t="str">
            <v>中野区</v>
          </cell>
          <cell r="L396" t="str">
            <v>中央</v>
          </cell>
          <cell r="M396">
            <v>4</v>
          </cell>
          <cell r="R396">
            <v>1</v>
          </cell>
          <cell r="S396">
            <v>13</v>
          </cell>
          <cell r="T396">
            <v>12</v>
          </cell>
          <cell r="U396">
            <v>15</v>
          </cell>
          <cell r="V396" t="str">
            <v>土</v>
          </cell>
          <cell r="W396">
            <v>21</v>
          </cell>
          <cell r="X396">
            <v>2</v>
          </cell>
          <cell r="Y396">
            <v>1</v>
          </cell>
          <cell r="Z396">
            <v>8</v>
          </cell>
          <cell r="AA396">
            <v>1</v>
          </cell>
          <cell r="AB396">
            <v>1</v>
          </cell>
        </row>
        <row r="397">
          <cell r="H397">
            <v>32</v>
          </cell>
          <cell r="J397" t="str">
            <v>東京都</v>
          </cell>
          <cell r="K397" t="str">
            <v>中野区</v>
          </cell>
          <cell r="L397" t="str">
            <v>中央</v>
          </cell>
          <cell r="M397">
            <v>4</v>
          </cell>
          <cell r="R397">
            <v>1</v>
          </cell>
          <cell r="S397">
            <v>13</v>
          </cell>
          <cell r="T397">
            <v>12</v>
          </cell>
          <cell r="U397">
            <v>15</v>
          </cell>
          <cell r="V397" t="str">
            <v>土</v>
          </cell>
          <cell r="W397">
            <v>21</v>
          </cell>
          <cell r="X397">
            <v>2</v>
          </cell>
          <cell r="Y397">
            <v>1</v>
          </cell>
          <cell r="Z397">
            <v>8</v>
          </cell>
          <cell r="AA397">
            <v>1</v>
          </cell>
          <cell r="AB397">
            <v>1</v>
          </cell>
        </row>
        <row r="398">
          <cell r="H398">
            <v>24</v>
          </cell>
          <cell r="J398" t="str">
            <v>東京都</v>
          </cell>
          <cell r="K398" t="str">
            <v>中野区</v>
          </cell>
          <cell r="L398" t="str">
            <v>中央</v>
          </cell>
          <cell r="M398">
            <v>4</v>
          </cell>
          <cell r="R398">
            <v>1</v>
          </cell>
          <cell r="S398">
            <v>13</v>
          </cell>
          <cell r="T398">
            <v>12</v>
          </cell>
          <cell r="U398">
            <v>15</v>
          </cell>
          <cell r="V398" t="str">
            <v>土</v>
          </cell>
          <cell r="W398">
            <v>21</v>
          </cell>
          <cell r="X398">
            <v>5</v>
          </cell>
          <cell r="Y398">
            <v>1</v>
          </cell>
          <cell r="Z398">
            <v>8</v>
          </cell>
          <cell r="AA398">
            <v>2</v>
          </cell>
          <cell r="AB398">
            <v>1</v>
          </cell>
        </row>
        <row r="399">
          <cell r="H399">
            <v>24</v>
          </cell>
          <cell r="J399" t="str">
            <v>東京都</v>
          </cell>
          <cell r="K399" t="str">
            <v>中野区</v>
          </cell>
          <cell r="L399" t="str">
            <v>中央</v>
          </cell>
          <cell r="M399">
            <v>4</v>
          </cell>
          <cell r="R399">
            <v>1</v>
          </cell>
          <cell r="S399">
            <v>13</v>
          </cell>
          <cell r="T399">
            <v>12</v>
          </cell>
          <cell r="U399">
            <v>15</v>
          </cell>
          <cell r="V399" t="str">
            <v>土</v>
          </cell>
          <cell r="W399">
            <v>21</v>
          </cell>
          <cell r="X399">
            <v>1</v>
          </cell>
          <cell r="Y399">
            <v>1</v>
          </cell>
          <cell r="Z399">
            <v>8</v>
          </cell>
          <cell r="AA399">
            <v>2</v>
          </cell>
          <cell r="AB399">
            <v>1</v>
          </cell>
        </row>
        <row r="400">
          <cell r="H400">
            <v>23</v>
          </cell>
          <cell r="J400" t="str">
            <v>東京都</v>
          </cell>
          <cell r="K400" t="str">
            <v>中野区</v>
          </cell>
          <cell r="L400" t="str">
            <v>中央</v>
          </cell>
          <cell r="M400">
            <v>4</v>
          </cell>
          <cell r="R400">
            <v>1</v>
          </cell>
          <cell r="S400">
            <v>13</v>
          </cell>
          <cell r="T400">
            <v>12</v>
          </cell>
          <cell r="U400">
            <v>15</v>
          </cell>
          <cell r="V400" t="str">
            <v>土</v>
          </cell>
          <cell r="W400">
            <v>21</v>
          </cell>
          <cell r="X400">
            <v>1</v>
          </cell>
          <cell r="Y400">
            <v>1</v>
          </cell>
          <cell r="Z400">
            <v>8</v>
          </cell>
          <cell r="AA400">
            <v>2</v>
          </cell>
          <cell r="AB400">
            <v>1</v>
          </cell>
        </row>
        <row r="401">
          <cell r="H401">
            <v>31</v>
          </cell>
          <cell r="J401" t="str">
            <v>東京都</v>
          </cell>
          <cell r="K401" t="str">
            <v>中野区</v>
          </cell>
          <cell r="L401" t="str">
            <v>中央</v>
          </cell>
          <cell r="M401">
            <v>5</v>
          </cell>
          <cell r="R401">
            <v>1</v>
          </cell>
          <cell r="S401">
            <v>13</v>
          </cell>
          <cell r="T401">
            <v>12</v>
          </cell>
          <cell r="U401">
            <v>15</v>
          </cell>
          <cell r="V401" t="str">
            <v>土</v>
          </cell>
          <cell r="W401">
            <v>20</v>
          </cell>
          <cell r="X401">
            <v>3</v>
          </cell>
          <cell r="Y401">
            <v>1</v>
          </cell>
          <cell r="Z401">
            <v>8</v>
          </cell>
          <cell r="AA401">
            <v>1</v>
          </cell>
          <cell r="AB401">
            <v>1</v>
          </cell>
        </row>
        <row r="402">
          <cell r="H402">
            <v>25</v>
          </cell>
          <cell r="J402" t="str">
            <v>東京都</v>
          </cell>
          <cell r="K402" t="str">
            <v>中野区</v>
          </cell>
          <cell r="L402" t="str">
            <v>新井</v>
          </cell>
          <cell r="M402">
            <v>1</v>
          </cell>
          <cell r="R402">
            <v>1</v>
          </cell>
          <cell r="S402">
            <v>13</v>
          </cell>
          <cell r="T402">
            <v>12</v>
          </cell>
          <cell r="U402">
            <v>15</v>
          </cell>
          <cell r="V402" t="str">
            <v>土</v>
          </cell>
          <cell r="W402">
            <v>20</v>
          </cell>
          <cell r="X402">
            <v>3</v>
          </cell>
          <cell r="Y402">
            <v>1</v>
          </cell>
          <cell r="Z402">
            <v>8</v>
          </cell>
          <cell r="AA402">
            <v>5</v>
          </cell>
          <cell r="AB402">
            <v>1</v>
          </cell>
        </row>
        <row r="403">
          <cell r="H403">
            <v>23</v>
          </cell>
          <cell r="J403" t="str">
            <v>東京都</v>
          </cell>
          <cell r="K403" t="str">
            <v>中野区</v>
          </cell>
          <cell r="L403" t="str">
            <v>新井</v>
          </cell>
          <cell r="M403">
            <v>1</v>
          </cell>
          <cell r="R403">
            <v>1</v>
          </cell>
          <cell r="S403">
            <v>13</v>
          </cell>
          <cell r="T403">
            <v>12</v>
          </cell>
          <cell r="U403">
            <v>15</v>
          </cell>
          <cell r="V403" t="str">
            <v>土</v>
          </cell>
          <cell r="W403">
            <v>19</v>
          </cell>
          <cell r="X403">
            <v>3</v>
          </cell>
          <cell r="Y403">
            <v>1</v>
          </cell>
          <cell r="Z403">
            <v>8</v>
          </cell>
          <cell r="AA403">
            <v>5</v>
          </cell>
          <cell r="AB403">
            <v>1</v>
          </cell>
        </row>
        <row r="404">
          <cell r="H404">
            <v>25</v>
          </cell>
          <cell r="J404" t="str">
            <v>東京都</v>
          </cell>
          <cell r="K404" t="str">
            <v>中野区</v>
          </cell>
          <cell r="L404" t="str">
            <v>新井</v>
          </cell>
          <cell r="M404">
            <v>3</v>
          </cell>
          <cell r="R404">
            <v>1</v>
          </cell>
          <cell r="S404">
            <v>13</v>
          </cell>
          <cell r="T404">
            <v>12</v>
          </cell>
          <cell r="U404">
            <v>15</v>
          </cell>
          <cell r="V404" t="str">
            <v>土</v>
          </cell>
          <cell r="X404">
            <v>6</v>
          </cell>
          <cell r="Y404">
            <v>1</v>
          </cell>
          <cell r="Z404">
            <v>8</v>
          </cell>
          <cell r="AA404">
            <v>1</v>
          </cell>
          <cell r="AB404">
            <v>7</v>
          </cell>
        </row>
        <row r="405">
          <cell r="H405">
            <v>58</v>
          </cell>
          <cell r="J405" t="str">
            <v>東京都</v>
          </cell>
          <cell r="K405" t="str">
            <v>中野区</v>
          </cell>
          <cell r="L405" t="str">
            <v>新井</v>
          </cell>
          <cell r="M405">
            <v>3</v>
          </cell>
          <cell r="R405">
            <v>1</v>
          </cell>
          <cell r="S405">
            <v>13</v>
          </cell>
          <cell r="T405">
            <v>12</v>
          </cell>
          <cell r="U405">
            <v>15</v>
          </cell>
          <cell r="V405" t="str">
            <v>土</v>
          </cell>
          <cell r="W405">
            <v>18</v>
          </cell>
          <cell r="X405">
            <v>1</v>
          </cell>
          <cell r="Y405">
            <v>1</v>
          </cell>
          <cell r="Z405">
            <v>8</v>
          </cell>
          <cell r="AA405">
            <v>1</v>
          </cell>
          <cell r="AB405">
            <v>1</v>
          </cell>
        </row>
        <row r="406">
          <cell r="H406">
            <v>53</v>
          </cell>
          <cell r="J406" t="str">
            <v>東京都</v>
          </cell>
          <cell r="K406" t="str">
            <v>中野区</v>
          </cell>
          <cell r="L406" t="str">
            <v>新井</v>
          </cell>
          <cell r="M406">
            <v>3</v>
          </cell>
          <cell r="R406">
            <v>1</v>
          </cell>
          <cell r="S406">
            <v>13</v>
          </cell>
          <cell r="T406">
            <v>12</v>
          </cell>
          <cell r="U406">
            <v>15</v>
          </cell>
          <cell r="V406" t="str">
            <v>土</v>
          </cell>
          <cell r="W406">
            <v>18</v>
          </cell>
          <cell r="X406">
            <v>6</v>
          </cell>
          <cell r="Y406">
            <v>1</v>
          </cell>
          <cell r="Z406">
            <v>8</v>
          </cell>
          <cell r="AA406">
            <v>1</v>
          </cell>
          <cell r="AB406">
            <v>1</v>
          </cell>
        </row>
        <row r="407">
          <cell r="H407">
            <v>31</v>
          </cell>
          <cell r="J407" t="str">
            <v>東京都</v>
          </cell>
          <cell r="K407" t="str">
            <v>中野区</v>
          </cell>
          <cell r="L407" t="str">
            <v>東中野</v>
          </cell>
          <cell r="M407">
            <v>4</v>
          </cell>
          <cell r="R407">
            <v>1</v>
          </cell>
          <cell r="S407">
            <v>13</v>
          </cell>
          <cell r="T407">
            <v>12</v>
          </cell>
          <cell r="U407">
            <v>15</v>
          </cell>
          <cell r="V407" t="str">
            <v>土</v>
          </cell>
          <cell r="X407">
            <v>5</v>
          </cell>
          <cell r="Y407">
            <v>1</v>
          </cell>
          <cell r="Z407">
            <v>8</v>
          </cell>
          <cell r="AA407">
            <v>2</v>
          </cell>
          <cell r="AB407">
            <v>2</v>
          </cell>
        </row>
        <row r="408">
          <cell r="H408">
            <v>24</v>
          </cell>
          <cell r="J408" t="str">
            <v>東京都</v>
          </cell>
          <cell r="K408" t="str">
            <v>中野区</v>
          </cell>
          <cell r="L408" t="str">
            <v>沼袋</v>
          </cell>
          <cell r="M408">
            <v>4</v>
          </cell>
          <cell r="R408">
            <v>1</v>
          </cell>
          <cell r="S408">
            <v>13</v>
          </cell>
          <cell r="T408">
            <v>12</v>
          </cell>
          <cell r="U408">
            <v>15</v>
          </cell>
          <cell r="V408" t="str">
            <v>土</v>
          </cell>
          <cell r="W408">
            <v>19</v>
          </cell>
          <cell r="X408">
            <v>2</v>
          </cell>
          <cell r="Y408">
            <v>1</v>
          </cell>
          <cell r="Z408">
            <v>8</v>
          </cell>
          <cell r="AA408">
            <v>5</v>
          </cell>
          <cell r="AB408">
            <v>1</v>
          </cell>
        </row>
        <row r="409">
          <cell r="H409">
            <v>31</v>
          </cell>
          <cell r="J409" t="str">
            <v>東京都</v>
          </cell>
          <cell r="K409" t="str">
            <v>中野区</v>
          </cell>
          <cell r="L409" t="str">
            <v>沼袋</v>
          </cell>
          <cell r="M409">
            <v>4</v>
          </cell>
          <cell r="R409">
            <v>1</v>
          </cell>
          <cell r="S409">
            <v>13</v>
          </cell>
          <cell r="T409">
            <v>12</v>
          </cell>
          <cell r="U409">
            <v>15</v>
          </cell>
          <cell r="V409" t="str">
            <v>土</v>
          </cell>
          <cell r="W409">
            <v>19</v>
          </cell>
          <cell r="X409">
            <v>1</v>
          </cell>
          <cell r="Y409">
            <v>1</v>
          </cell>
          <cell r="Z409">
            <v>8</v>
          </cell>
          <cell r="AA409">
            <v>5</v>
          </cell>
          <cell r="AB409">
            <v>1</v>
          </cell>
        </row>
        <row r="410">
          <cell r="H410">
            <v>35</v>
          </cell>
          <cell r="J410" t="str">
            <v>東京都</v>
          </cell>
          <cell r="K410" t="str">
            <v>中野区</v>
          </cell>
          <cell r="L410" t="str">
            <v>中野</v>
          </cell>
          <cell r="M410">
            <v>5</v>
          </cell>
          <cell r="R410">
            <v>1</v>
          </cell>
          <cell r="S410">
            <v>13</v>
          </cell>
          <cell r="T410">
            <v>12</v>
          </cell>
          <cell r="U410">
            <v>15</v>
          </cell>
          <cell r="V410" t="str">
            <v>土</v>
          </cell>
          <cell r="W410">
            <v>20</v>
          </cell>
          <cell r="X410">
            <v>2</v>
          </cell>
          <cell r="Y410">
            <v>1</v>
          </cell>
          <cell r="Z410">
            <v>8</v>
          </cell>
          <cell r="AA410">
            <v>3</v>
          </cell>
          <cell r="AB410">
            <v>1</v>
          </cell>
        </row>
        <row r="411">
          <cell r="H411">
            <v>27</v>
          </cell>
          <cell r="J411" t="str">
            <v>東京都</v>
          </cell>
          <cell r="K411" t="str">
            <v>中野区</v>
          </cell>
          <cell r="L411" t="str">
            <v>中野</v>
          </cell>
          <cell r="M411">
            <v>2</v>
          </cell>
          <cell r="R411">
            <v>1</v>
          </cell>
          <cell r="S411">
            <v>13</v>
          </cell>
          <cell r="T411">
            <v>12</v>
          </cell>
          <cell r="U411">
            <v>15</v>
          </cell>
          <cell r="V411" t="str">
            <v>土</v>
          </cell>
          <cell r="W411">
            <v>21</v>
          </cell>
          <cell r="X411">
            <v>5</v>
          </cell>
          <cell r="Y411">
            <v>1</v>
          </cell>
          <cell r="Z411">
            <v>8</v>
          </cell>
          <cell r="AA411">
            <v>5</v>
          </cell>
          <cell r="AB411">
            <v>1</v>
          </cell>
        </row>
        <row r="412">
          <cell r="H412">
            <v>27</v>
          </cell>
          <cell r="J412" t="str">
            <v>東京都</v>
          </cell>
          <cell r="K412" t="str">
            <v>中野区</v>
          </cell>
          <cell r="L412" t="str">
            <v>中野</v>
          </cell>
          <cell r="M412">
            <v>2</v>
          </cell>
          <cell r="R412">
            <v>1</v>
          </cell>
          <cell r="S412">
            <v>13</v>
          </cell>
          <cell r="T412">
            <v>12</v>
          </cell>
          <cell r="U412">
            <v>15</v>
          </cell>
          <cell r="V412" t="str">
            <v>土</v>
          </cell>
          <cell r="W412">
            <v>21</v>
          </cell>
          <cell r="X412">
            <v>3</v>
          </cell>
          <cell r="Y412">
            <v>1</v>
          </cell>
          <cell r="Z412">
            <v>8</v>
          </cell>
          <cell r="AA412">
            <v>5</v>
          </cell>
          <cell r="AB412">
            <v>1</v>
          </cell>
        </row>
        <row r="413">
          <cell r="H413">
            <v>31</v>
          </cell>
          <cell r="J413" t="str">
            <v>東京都</v>
          </cell>
          <cell r="K413" t="str">
            <v>中野区</v>
          </cell>
          <cell r="L413" t="str">
            <v>中野</v>
          </cell>
          <cell r="M413">
            <v>3</v>
          </cell>
          <cell r="R413">
            <v>1</v>
          </cell>
          <cell r="S413">
            <v>13</v>
          </cell>
          <cell r="T413">
            <v>12</v>
          </cell>
          <cell r="U413">
            <v>15</v>
          </cell>
          <cell r="V413" t="str">
            <v>土</v>
          </cell>
          <cell r="W413">
            <v>21</v>
          </cell>
          <cell r="X413">
            <v>3</v>
          </cell>
          <cell r="Y413">
            <v>1</v>
          </cell>
          <cell r="Z413">
            <v>8</v>
          </cell>
          <cell r="AA413">
            <v>2</v>
          </cell>
          <cell r="AB413">
            <v>1</v>
          </cell>
        </row>
        <row r="414">
          <cell r="H414">
            <v>66</v>
          </cell>
          <cell r="J414" t="str">
            <v>東京都</v>
          </cell>
          <cell r="K414" t="str">
            <v>中野区</v>
          </cell>
          <cell r="L414" t="str">
            <v>野方</v>
          </cell>
          <cell r="M414">
            <v>2</v>
          </cell>
          <cell r="R414">
            <v>1</v>
          </cell>
          <cell r="S414">
            <v>13</v>
          </cell>
          <cell r="T414">
            <v>12</v>
          </cell>
          <cell r="U414">
            <v>15</v>
          </cell>
          <cell r="V414" t="str">
            <v>土</v>
          </cell>
          <cell r="W414">
            <v>17</v>
          </cell>
          <cell r="X414">
            <v>4</v>
          </cell>
          <cell r="Y414">
            <v>1</v>
          </cell>
          <cell r="Z414">
            <v>8</v>
          </cell>
          <cell r="AA414">
            <v>1</v>
          </cell>
          <cell r="AB414">
            <v>1</v>
          </cell>
        </row>
        <row r="415">
          <cell r="H415">
            <v>62</v>
          </cell>
          <cell r="J415" t="str">
            <v>東京都</v>
          </cell>
          <cell r="K415" t="str">
            <v>中野区</v>
          </cell>
          <cell r="L415" t="str">
            <v>野方</v>
          </cell>
          <cell r="M415">
            <v>2</v>
          </cell>
          <cell r="R415">
            <v>1</v>
          </cell>
          <cell r="S415">
            <v>13</v>
          </cell>
          <cell r="T415">
            <v>12</v>
          </cell>
          <cell r="U415">
            <v>15</v>
          </cell>
          <cell r="V415" t="str">
            <v>土</v>
          </cell>
          <cell r="W415">
            <v>17</v>
          </cell>
          <cell r="X415">
            <v>4</v>
          </cell>
          <cell r="Y415">
            <v>1</v>
          </cell>
          <cell r="Z415">
            <v>8</v>
          </cell>
          <cell r="AA415">
            <v>1</v>
          </cell>
          <cell r="AB415">
            <v>1</v>
          </cell>
        </row>
        <row r="416">
          <cell r="H416">
            <v>24</v>
          </cell>
          <cell r="J416" t="str">
            <v>東京都</v>
          </cell>
          <cell r="K416" t="str">
            <v>中野区</v>
          </cell>
          <cell r="L416" t="str">
            <v>中野</v>
          </cell>
          <cell r="M416">
            <v>3</v>
          </cell>
          <cell r="R416">
            <v>1</v>
          </cell>
          <cell r="S416">
            <v>13</v>
          </cell>
          <cell r="T416">
            <v>12</v>
          </cell>
          <cell r="U416">
            <v>15</v>
          </cell>
          <cell r="V416" t="str">
            <v>土</v>
          </cell>
          <cell r="X416">
            <v>4</v>
          </cell>
          <cell r="Y416">
            <v>1</v>
          </cell>
          <cell r="Z416">
            <v>8</v>
          </cell>
          <cell r="AA416">
            <v>2</v>
          </cell>
          <cell r="AB416">
            <v>1</v>
          </cell>
        </row>
        <row r="417">
          <cell r="H417">
            <v>18</v>
          </cell>
          <cell r="J417" t="str">
            <v>東京都</v>
          </cell>
          <cell r="K417" t="str">
            <v>中野区</v>
          </cell>
          <cell r="L417" t="str">
            <v>中野</v>
          </cell>
          <cell r="M417">
            <v>3</v>
          </cell>
          <cell r="R417">
            <v>1</v>
          </cell>
          <cell r="S417">
            <v>13</v>
          </cell>
          <cell r="T417">
            <v>12</v>
          </cell>
          <cell r="U417">
            <v>15</v>
          </cell>
          <cell r="V417" t="str">
            <v>土</v>
          </cell>
          <cell r="W417">
            <v>17</v>
          </cell>
          <cell r="X417">
            <v>2</v>
          </cell>
          <cell r="Y417">
            <v>1</v>
          </cell>
          <cell r="Z417">
            <v>8</v>
          </cell>
          <cell r="AA417">
            <v>1</v>
          </cell>
          <cell r="AB417">
            <v>1</v>
          </cell>
        </row>
        <row r="418">
          <cell r="H418">
            <v>28</v>
          </cell>
          <cell r="J418" t="str">
            <v>東京都</v>
          </cell>
          <cell r="K418" t="str">
            <v>中野区</v>
          </cell>
          <cell r="L418" t="str">
            <v>中野</v>
          </cell>
          <cell r="M418">
            <v>1</v>
          </cell>
          <cell r="R418">
            <v>1</v>
          </cell>
          <cell r="S418">
            <v>13</v>
          </cell>
          <cell r="T418">
            <v>12</v>
          </cell>
          <cell r="U418">
            <v>15</v>
          </cell>
          <cell r="V418" t="str">
            <v>土</v>
          </cell>
          <cell r="W418">
            <v>18</v>
          </cell>
          <cell r="X418">
            <v>3</v>
          </cell>
          <cell r="Y418">
            <v>1</v>
          </cell>
          <cell r="Z418">
            <v>8</v>
          </cell>
          <cell r="AA418">
            <v>2</v>
          </cell>
          <cell r="AB418">
            <v>1</v>
          </cell>
        </row>
        <row r="419">
          <cell r="H419">
            <v>29</v>
          </cell>
          <cell r="J419" t="str">
            <v>東京都</v>
          </cell>
          <cell r="K419" t="str">
            <v>中野区</v>
          </cell>
          <cell r="L419" t="str">
            <v>中野</v>
          </cell>
          <cell r="M419">
            <v>3</v>
          </cell>
          <cell r="R419">
            <v>1</v>
          </cell>
          <cell r="S419">
            <v>13</v>
          </cell>
          <cell r="T419">
            <v>12</v>
          </cell>
          <cell r="U419">
            <v>15</v>
          </cell>
          <cell r="V419" t="str">
            <v>土</v>
          </cell>
          <cell r="W419">
            <v>19</v>
          </cell>
          <cell r="X419">
            <v>5</v>
          </cell>
          <cell r="Y419">
            <v>1</v>
          </cell>
          <cell r="Z419">
            <v>8</v>
          </cell>
          <cell r="AA419">
            <v>2</v>
          </cell>
          <cell r="AB419">
            <v>1</v>
          </cell>
        </row>
        <row r="420">
          <cell r="H420">
            <v>26</v>
          </cell>
          <cell r="J420" t="str">
            <v>東京都</v>
          </cell>
          <cell r="K420" t="str">
            <v>中野区</v>
          </cell>
          <cell r="L420" t="str">
            <v>中野</v>
          </cell>
          <cell r="M420">
            <v>3</v>
          </cell>
          <cell r="R420">
            <v>1</v>
          </cell>
          <cell r="S420">
            <v>13</v>
          </cell>
          <cell r="T420">
            <v>12</v>
          </cell>
          <cell r="U420">
            <v>15</v>
          </cell>
          <cell r="V420" t="str">
            <v>土</v>
          </cell>
          <cell r="W420">
            <v>20</v>
          </cell>
          <cell r="X420">
            <v>3</v>
          </cell>
          <cell r="Y420">
            <v>1</v>
          </cell>
          <cell r="Z420">
            <v>8</v>
          </cell>
          <cell r="AA420">
            <v>1</v>
          </cell>
          <cell r="AB420">
            <v>1</v>
          </cell>
        </row>
        <row r="421">
          <cell r="H421">
            <v>31</v>
          </cell>
          <cell r="J421" t="str">
            <v>東京都</v>
          </cell>
          <cell r="K421" t="str">
            <v>中野区</v>
          </cell>
          <cell r="L421" t="str">
            <v>中野</v>
          </cell>
          <cell r="M421">
            <v>3</v>
          </cell>
          <cell r="R421">
            <v>1</v>
          </cell>
          <cell r="S421">
            <v>13</v>
          </cell>
          <cell r="T421">
            <v>12</v>
          </cell>
          <cell r="U421">
            <v>15</v>
          </cell>
          <cell r="V421" t="str">
            <v>土</v>
          </cell>
          <cell r="W421">
            <v>20</v>
          </cell>
          <cell r="X421">
            <v>5</v>
          </cell>
          <cell r="Y421">
            <v>1</v>
          </cell>
          <cell r="Z421">
            <v>8</v>
          </cell>
          <cell r="AA421">
            <v>1</v>
          </cell>
          <cell r="AB421">
            <v>1</v>
          </cell>
        </row>
        <row r="422">
          <cell r="H422">
            <v>32</v>
          </cell>
          <cell r="R422">
            <v>1</v>
          </cell>
          <cell r="S422">
            <v>13</v>
          </cell>
          <cell r="T422">
            <v>12</v>
          </cell>
          <cell r="U422">
            <v>15</v>
          </cell>
          <cell r="V422" t="str">
            <v>土</v>
          </cell>
          <cell r="W422">
            <v>17</v>
          </cell>
          <cell r="X422">
            <v>6</v>
          </cell>
          <cell r="Y422">
            <v>2</v>
          </cell>
          <cell r="Z422">
            <v>4</v>
          </cell>
          <cell r="AA422">
            <v>5</v>
          </cell>
          <cell r="AB422">
            <v>4</v>
          </cell>
        </row>
        <row r="423">
          <cell r="H423">
            <v>7</v>
          </cell>
          <cell r="R423">
            <v>1</v>
          </cell>
          <cell r="S423">
            <v>13</v>
          </cell>
          <cell r="T423">
            <v>12</v>
          </cell>
          <cell r="U423">
            <v>15</v>
          </cell>
          <cell r="V423" t="str">
            <v>土</v>
          </cell>
          <cell r="X423">
            <v>2</v>
          </cell>
          <cell r="Y423">
            <v>1</v>
          </cell>
          <cell r="Z423">
            <v>8</v>
          </cell>
          <cell r="AA423">
            <v>1</v>
          </cell>
          <cell r="AB423">
            <v>1</v>
          </cell>
        </row>
        <row r="424">
          <cell r="H424">
            <v>26</v>
          </cell>
          <cell r="J424" t="str">
            <v>神奈川県</v>
          </cell>
          <cell r="K424" t="str">
            <v>藤沢市</v>
          </cell>
          <cell r="L424" t="str">
            <v>鵠沼海岸</v>
          </cell>
          <cell r="M424">
            <v>7</v>
          </cell>
          <cell r="R424">
            <v>1</v>
          </cell>
          <cell r="S424">
            <v>13</v>
          </cell>
          <cell r="T424">
            <v>12</v>
          </cell>
          <cell r="U424">
            <v>15</v>
          </cell>
          <cell r="V424" t="str">
            <v>土</v>
          </cell>
          <cell r="W424">
            <v>21</v>
          </cell>
          <cell r="X424">
            <v>3</v>
          </cell>
          <cell r="Y424">
            <v>1</v>
          </cell>
          <cell r="Z424">
            <v>8</v>
          </cell>
          <cell r="AA424">
            <v>2</v>
          </cell>
          <cell r="AB424">
            <v>4</v>
          </cell>
        </row>
        <row r="425">
          <cell r="H425">
            <v>29</v>
          </cell>
          <cell r="J425" t="str">
            <v>千葉県</v>
          </cell>
          <cell r="K425" t="str">
            <v>市川市</v>
          </cell>
          <cell r="L425" t="str">
            <v>曽谷</v>
          </cell>
          <cell r="M425">
            <v>7</v>
          </cell>
          <cell r="R425">
            <v>1</v>
          </cell>
          <cell r="S425">
            <v>13</v>
          </cell>
          <cell r="T425">
            <v>12</v>
          </cell>
          <cell r="U425">
            <v>15</v>
          </cell>
          <cell r="V425" t="str">
            <v>土</v>
          </cell>
          <cell r="W425">
            <v>20</v>
          </cell>
          <cell r="X425">
            <v>3</v>
          </cell>
          <cell r="Y425">
            <v>1</v>
          </cell>
          <cell r="Z425">
            <v>8</v>
          </cell>
          <cell r="AA425">
            <v>2</v>
          </cell>
          <cell r="AB425">
            <v>2</v>
          </cell>
        </row>
        <row r="426">
          <cell r="H426">
            <v>30</v>
          </cell>
          <cell r="J426" t="str">
            <v>東京都</v>
          </cell>
          <cell r="K426" t="str">
            <v>昭島市</v>
          </cell>
          <cell r="L426" t="str">
            <v>郷地町</v>
          </cell>
          <cell r="M426">
            <v>2</v>
          </cell>
          <cell r="R426">
            <v>1</v>
          </cell>
          <cell r="S426">
            <v>13</v>
          </cell>
          <cell r="T426">
            <v>12</v>
          </cell>
          <cell r="U426">
            <v>15</v>
          </cell>
          <cell r="V426" t="str">
            <v>土</v>
          </cell>
          <cell r="W426">
            <v>20</v>
          </cell>
          <cell r="X426">
            <v>3</v>
          </cell>
          <cell r="Y426">
            <v>1</v>
          </cell>
          <cell r="Z426">
            <v>8</v>
          </cell>
          <cell r="AA426">
            <v>2</v>
          </cell>
          <cell r="AB426">
            <v>2</v>
          </cell>
        </row>
        <row r="427">
          <cell r="H427">
            <v>34</v>
          </cell>
          <cell r="J427" t="str">
            <v>東京都</v>
          </cell>
          <cell r="K427" t="str">
            <v>大田区</v>
          </cell>
          <cell r="L427" t="str">
            <v>東六郷</v>
          </cell>
          <cell r="R427">
            <v>1</v>
          </cell>
          <cell r="S427">
            <v>13</v>
          </cell>
          <cell r="T427">
            <v>12</v>
          </cell>
          <cell r="U427">
            <v>15</v>
          </cell>
          <cell r="V427" t="str">
            <v>土</v>
          </cell>
          <cell r="W427">
            <v>20</v>
          </cell>
          <cell r="X427">
            <v>2</v>
          </cell>
          <cell r="Y427">
            <v>1</v>
          </cell>
          <cell r="Z427">
            <v>8</v>
          </cell>
          <cell r="AA427">
            <v>3</v>
          </cell>
          <cell r="AB427">
            <v>1</v>
          </cell>
        </row>
        <row r="428">
          <cell r="H428">
            <v>23</v>
          </cell>
          <cell r="J428" t="str">
            <v>東京都</v>
          </cell>
          <cell r="K428" t="str">
            <v>杉並区</v>
          </cell>
          <cell r="L428" t="str">
            <v>堀ノ内</v>
          </cell>
          <cell r="M428">
            <v>3</v>
          </cell>
          <cell r="R428">
            <v>1</v>
          </cell>
          <cell r="S428">
            <v>13</v>
          </cell>
          <cell r="T428">
            <v>12</v>
          </cell>
          <cell r="U428">
            <v>15</v>
          </cell>
          <cell r="V428" t="str">
            <v>土</v>
          </cell>
          <cell r="X428">
            <v>3</v>
          </cell>
          <cell r="Y428">
            <v>1</v>
          </cell>
          <cell r="Z428">
            <v>8</v>
          </cell>
          <cell r="AA428">
            <v>4</v>
          </cell>
          <cell r="AB428">
            <v>4</v>
          </cell>
        </row>
        <row r="429">
          <cell r="H429">
            <v>23</v>
          </cell>
          <cell r="J429" t="str">
            <v>東京都</v>
          </cell>
          <cell r="K429" t="str">
            <v>北区</v>
          </cell>
          <cell r="L429" t="str">
            <v>滝野川</v>
          </cell>
          <cell r="M429">
            <v>1</v>
          </cell>
          <cell r="R429">
            <v>1</v>
          </cell>
          <cell r="S429">
            <v>13</v>
          </cell>
          <cell r="T429">
            <v>12</v>
          </cell>
          <cell r="U429">
            <v>15</v>
          </cell>
          <cell r="V429" t="str">
            <v>土</v>
          </cell>
          <cell r="W429">
            <v>20</v>
          </cell>
          <cell r="X429">
            <v>1</v>
          </cell>
          <cell r="Y429">
            <v>1</v>
          </cell>
          <cell r="Z429">
            <v>8</v>
          </cell>
          <cell r="AA429">
            <v>4</v>
          </cell>
          <cell r="AB429">
            <v>4</v>
          </cell>
        </row>
        <row r="430">
          <cell r="H430">
            <v>24</v>
          </cell>
          <cell r="J430" t="str">
            <v>神奈川県</v>
          </cell>
          <cell r="K430" t="str">
            <v>川崎市麻生区</v>
          </cell>
          <cell r="L430" t="str">
            <v>東百合丘</v>
          </cell>
          <cell r="M430">
            <v>2</v>
          </cell>
          <cell r="R430">
            <v>1</v>
          </cell>
          <cell r="S430">
            <v>13</v>
          </cell>
          <cell r="T430">
            <v>12</v>
          </cell>
          <cell r="U430">
            <v>15</v>
          </cell>
          <cell r="V430" t="str">
            <v>土</v>
          </cell>
          <cell r="W430">
            <v>19</v>
          </cell>
          <cell r="X430">
            <v>6</v>
          </cell>
          <cell r="Y430">
            <v>1</v>
          </cell>
          <cell r="Z430">
            <v>8</v>
          </cell>
          <cell r="AA430">
            <v>4</v>
          </cell>
          <cell r="AB430">
            <v>4</v>
          </cell>
        </row>
        <row r="431">
          <cell r="H431">
            <v>22</v>
          </cell>
          <cell r="J431" t="str">
            <v>千葉県</v>
          </cell>
          <cell r="K431" t="str">
            <v>市川市</v>
          </cell>
          <cell r="L431" t="str">
            <v>二俣</v>
          </cell>
          <cell r="M431">
            <v>678</v>
          </cell>
          <cell r="R431">
            <v>1</v>
          </cell>
          <cell r="S431">
            <v>13</v>
          </cell>
          <cell r="T431">
            <v>12</v>
          </cell>
          <cell r="U431">
            <v>15</v>
          </cell>
          <cell r="V431" t="str">
            <v>土</v>
          </cell>
          <cell r="W431">
            <v>18</v>
          </cell>
          <cell r="X431">
            <v>3</v>
          </cell>
          <cell r="Y431">
            <v>1</v>
          </cell>
          <cell r="Z431">
            <v>8</v>
          </cell>
          <cell r="AA431">
            <v>5</v>
          </cell>
          <cell r="AB431">
            <v>4</v>
          </cell>
        </row>
        <row r="432">
          <cell r="H432">
            <v>23</v>
          </cell>
          <cell r="J432" t="str">
            <v>東京都</v>
          </cell>
          <cell r="K432" t="str">
            <v>江東区</v>
          </cell>
          <cell r="L432" t="str">
            <v>新大橋</v>
          </cell>
          <cell r="M432">
            <v>2</v>
          </cell>
          <cell r="R432">
            <v>1</v>
          </cell>
          <cell r="S432">
            <v>13</v>
          </cell>
          <cell r="T432">
            <v>12</v>
          </cell>
          <cell r="U432">
            <v>15</v>
          </cell>
          <cell r="V432" t="str">
            <v>土</v>
          </cell>
          <cell r="W432">
            <v>19</v>
          </cell>
          <cell r="X432">
            <v>3</v>
          </cell>
          <cell r="Y432">
            <v>1</v>
          </cell>
          <cell r="Z432">
            <v>8</v>
          </cell>
          <cell r="AA432">
            <v>5</v>
          </cell>
          <cell r="AB432">
            <v>5</v>
          </cell>
        </row>
        <row r="433">
          <cell r="H433">
            <v>26</v>
          </cell>
          <cell r="J433" t="str">
            <v>東京都</v>
          </cell>
          <cell r="K433" t="str">
            <v>練馬区</v>
          </cell>
          <cell r="L433" t="str">
            <v>桜台</v>
          </cell>
          <cell r="M433">
            <v>4</v>
          </cell>
          <cell r="R433">
            <v>1</v>
          </cell>
          <cell r="S433">
            <v>13</v>
          </cell>
          <cell r="T433">
            <v>12</v>
          </cell>
          <cell r="U433">
            <v>15</v>
          </cell>
          <cell r="V433" t="str">
            <v>土</v>
          </cell>
          <cell r="X433">
            <v>5</v>
          </cell>
          <cell r="Y433">
            <v>1</v>
          </cell>
          <cell r="Z433">
            <v>8</v>
          </cell>
          <cell r="AA433">
            <v>4</v>
          </cell>
          <cell r="AB433">
            <v>7</v>
          </cell>
        </row>
        <row r="434">
          <cell r="H434">
            <v>31</v>
          </cell>
          <cell r="J434" t="str">
            <v>東京都</v>
          </cell>
          <cell r="K434" t="str">
            <v>葛飾区</v>
          </cell>
          <cell r="L434" t="str">
            <v>亀有</v>
          </cell>
          <cell r="M434">
            <v>3</v>
          </cell>
          <cell r="R434">
            <v>1</v>
          </cell>
          <cell r="S434">
            <v>13</v>
          </cell>
          <cell r="T434">
            <v>12</v>
          </cell>
          <cell r="U434">
            <v>15</v>
          </cell>
          <cell r="V434" t="str">
            <v>土</v>
          </cell>
          <cell r="W434">
            <v>19</v>
          </cell>
          <cell r="X434">
            <v>5</v>
          </cell>
          <cell r="Y434">
            <v>1</v>
          </cell>
          <cell r="Z434">
            <v>8</v>
          </cell>
          <cell r="AA434">
            <v>5</v>
          </cell>
          <cell r="AB434">
            <v>7</v>
          </cell>
        </row>
        <row r="435">
          <cell r="H435">
            <v>26</v>
          </cell>
          <cell r="J435" t="str">
            <v>東京都</v>
          </cell>
          <cell r="K435" t="str">
            <v>練馬区</v>
          </cell>
          <cell r="L435" t="str">
            <v>豊玉上</v>
          </cell>
          <cell r="M435">
            <v>2</v>
          </cell>
          <cell r="R435">
            <v>1</v>
          </cell>
          <cell r="S435">
            <v>13</v>
          </cell>
          <cell r="T435">
            <v>12</v>
          </cell>
          <cell r="U435">
            <v>15</v>
          </cell>
          <cell r="V435" t="str">
            <v>土</v>
          </cell>
          <cell r="W435">
            <v>19</v>
          </cell>
          <cell r="X435">
            <v>1</v>
          </cell>
          <cell r="Y435">
            <v>1</v>
          </cell>
          <cell r="Z435">
            <v>8</v>
          </cell>
          <cell r="AA435">
            <v>2</v>
          </cell>
          <cell r="AB435">
            <v>2</v>
          </cell>
        </row>
        <row r="436">
          <cell r="H436">
            <v>30</v>
          </cell>
          <cell r="J436" t="str">
            <v>埼玉県</v>
          </cell>
          <cell r="K436" t="str">
            <v>新座市</v>
          </cell>
          <cell r="L436" t="str">
            <v>石神</v>
          </cell>
          <cell r="M436">
            <v>1</v>
          </cell>
          <cell r="R436">
            <v>1</v>
          </cell>
          <cell r="S436">
            <v>13</v>
          </cell>
          <cell r="T436">
            <v>12</v>
          </cell>
          <cell r="U436">
            <v>15</v>
          </cell>
          <cell r="V436" t="str">
            <v>土</v>
          </cell>
          <cell r="W436">
            <v>18</v>
          </cell>
          <cell r="X436">
            <v>1</v>
          </cell>
          <cell r="Y436">
            <v>1</v>
          </cell>
          <cell r="Z436">
            <v>8</v>
          </cell>
          <cell r="AA436">
            <v>2</v>
          </cell>
          <cell r="AB436">
            <v>2</v>
          </cell>
        </row>
        <row r="437">
          <cell r="H437">
            <v>31</v>
          </cell>
          <cell r="J437" t="str">
            <v>東京都</v>
          </cell>
          <cell r="K437" t="str">
            <v>練馬区</v>
          </cell>
          <cell r="L437" t="str">
            <v>小竹町</v>
          </cell>
          <cell r="M437">
            <v>1</v>
          </cell>
          <cell r="R437">
            <v>1</v>
          </cell>
          <cell r="S437">
            <v>13</v>
          </cell>
          <cell r="T437">
            <v>12</v>
          </cell>
          <cell r="U437">
            <v>15</v>
          </cell>
          <cell r="V437" t="str">
            <v>土</v>
          </cell>
          <cell r="X437">
            <v>1</v>
          </cell>
          <cell r="Y437">
            <v>1</v>
          </cell>
          <cell r="Z437">
            <v>8</v>
          </cell>
          <cell r="AA437">
            <v>2</v>
          </cell>
          <cell r="AB437">
            <v>2</v>
          </cell>
        </row>
        <row r="438">
          <cell r="H438">
            <v>22</v>
          </cell>
          <cell r="J438" t="str">
            <v>東京都</v>
          </cell>
          <cell r="K438" t="str">
            <v>西東京市</v>
          </cell>
          <cell r="L438" t="str">
            <v>西原町</v>
          </cell>
          <cell r="M438">
            <v>4</v>
          </cell>
          <cell r="R438">
            <v>1</v>
          </cell>
          <cell r="S438">
            <v>13</v>
          </cell>
          <cell r="T438">
            <v>12</v>
          </cell>
          <cell r="U438">
            <v>15</v>
          </cell>
          <cell r="V438" t="str">
            <v>土</v>
          </cell>
          <cell r="W438">
            <v>18</v>
          </cell>
          <cell r="X438">
            <v>1</v>
          </cell>
          <cell r="Y438">
            <v>1</v>
          </cell>
          <cell r="Z438">
            <v>8</v>
          </cell>
          <cell r="AA438">
            <v>4</v>
          </cell>
          <cell r="AB438">
            <v>7</v>
          </cell>
        </row>
        <row r="439">
          <cell r="H439">
            <v>21</v>
          </cell>
          <cell r="J439" t="str">
            <v>千葉県</v>
          </cell>
          <cell r="K439" t="str">
            <v>市川市</v>
          </cell>
          <cell r="L439" t="str">
            <v>押切</v>
          </cell>
          <cell r="M439">
            <v>13</v>
          </cell>
          <cell r="R439">
            <v>1</v>
          </cell>
          <cell r="S439">
            <v>13</v>
          </cell>
          <cell r="T439">
            <v>12</v>
          </cell>
          <cell r="U439">
            <v>15</v>
          </cell>
          <cell r="V439" t="str">
            <v>土</v>
          </cell>
          <cell r="W439">
            <v>18</v>
          </cell>
          <cell r="X439">
            <v>1</v>
          </cell>
          <cell r="Y439">
            <v>1</v>
          </cell>
          <cell r="Z439">
            <v>8</v>
          </cell>
          <cell r="AA439">
            <v>4</v>
          </cell>
          <cell r="AB439">
            <v>5</v>
          </cell>
        </row>
        <row r="440">
          <cell r="H440">
            <v>36</v>
          </cell>
          <cell r="J440" t="str">
            <v>埼玉県</v>
          </cell>
          <cell r="K440" t="str">
            <v>和光市</v>
          </cell>
          <cell r="L440" t="str">
            <v>南</v>
          </cell>
          <cell r="M440">
            <v>1</v>
          </cell>
          <cell r="R440">
            <v>1</v>
          </cell>
          <cell r="S440">
            <v>13</v>
          </cell>
          <cell r="T440">
            <v>12</v>
          </cell>
          <cell r="U440">
            <v>15</v>
          </cell>
          <cell r="V440" t="str">
            <v>土</v>
          </cell>
          <cell r="W440">
            <v>18</v>
          </cell>
          <cell r="X440">
            <v>3</v>
          </cell>
          <cell r="Y440">
            <v>1</v>
          </cell>
          <cell r="Z440">
            <v>8</v>
          </cell>
          <cell r="AA440">
            <v>4</v>
          </cell>
          <cell r="AB440">
            <v>4</v>
          </cell>
        </row>
        <row r="441">
          <cell r="H441">
            <v>51</v>
          </cell>
          <cell r="J441" t="str">
            <v>埼玉県</v>
          </cell>
          <cell r="K441" t="str">
            <v>和光市</v>
          </cell>
          <cell r="L441" t="str">
            <v>南</v>
          </cell>
          <cell r="M441">
            <v>1</v>
          </cell>
          <cell r="R441">
            <v>1</v>
          </cell>
          <cell r="S441">
            <v>13</v>
          </cell>
          <cell r="T441">
            <v>12</v>
          </cell>
          <cell r="U441">
            <v>15</v>
          </cell>
          <cell r="V441" t="str">
            <v>土</v>
          </cell>
          <cell r="W441">
            <v>18</v>
          </cell>
          <cell r="X441">
            <v>3</v>
          </cell>
          <cell r="Y441">
            <v>1</v>
          </cell>
          <cell r="Z441">
            <v>8</v>
          </cell>
          <cell r="AA441">
            <v>4</v>
          </cell>
          <cell r="AB441">
            <v>4</v>
          </cell>
        </row>
        <row r="442">
          <cell r="H442">
            <v>42</v>
          </cell>
          <cell r="J442" t="str">
            <v>東京都</v>
          </cell>
          <cell r="K442" t="str">
            <v>小金井市</v>
          </cell>
          <cell r="L442" t="str">
            <v>梶野町</v>
          </cell>
          <cell r="M442">
            <v>4</v>
          </cell>
          <cell r="R442">
            <v>1</v>
          </cell>
          <cell r="S442">
            <v>13</v>
          </cell>
          <cell r="T442">
            <v>12</v>
          </cell>
          <cell r="U442">
            <v>15</v>
          </cell>
          <cell r="V442" t="str">
            <v>土</v>
          </cell>
          <cell r="W442">
            <v>17</v>
          </cell>
          <cell r="X442">
            <v>1</v>
          </cell>
          <cell r="Y442">
            <v>1</v>
          </cell>
          <cell r="Z442">
            <v>8</v>
          </cell>
          <cell r="AA442">
            <v>2</v>
          </cell>
          <cell r="AB442">
            <v>2</v>
          </cell>
        </row>
        <row r="443">
          <cell r="J443" t="str">
            <v>東京都</v>
          </cell>
          <cell r="K443" t="str">
            <v>足立区</v>
          </cell>
          <cell r="L443" t="str">
            <v>舎人</v>
          </cell>
          <cell r="M443">
            <v>5</v>
          </cell>
          <cell r="R443">
            <v>1</v>
          </cell>
          <cell r="S443">
            <v>13</v>
          </cell>
          <cell r="T443">
            <v>12</v>
          </cell>
          <cell r="U443">
            <v>15</v>
          </cell>
          <cell r="V443" t="str">
            <v>土</v>
          </cell>
          <cell r="W443">
            <v>17</v>
          </cell>
          <cell r="X443">
            <v>1</v>
          </cell>
          <cell r="Y443">
            <v>1</v>
          </cell>
          <cell r="Z443">
            <v>8</v>
          </cell>
          <cell r="AA443">
            <v>1</v>
          </cell>
          <cell r="AB443">
            <v>1</v>
          </cell>
        </row>
        <row r="444">
          <cell r="H444">
            <v>35</v>
          </cell>
          <cell r="J444" t="str">
            <v>東京都</v>
          </cell>
          <cell r="K444" t="str">
            <v>中野区</v>
          </cell>
          <cell r="L444" t="str">
            <v>松ヶ丘</v>
          </cell>
          <cell r="M444">
            <v>1</v>
          </cell>
          <cell r="R444">
            <v>1</v>
          </cell>
          <cell r="S444">
            <v>13</v>
          </cell>
          <cell r="T444">
            <v>12</v>
          </cell>
          <cell r="U444">
            <v>15</v>
          </cell>
          <cell r="V444" t="str">
            <v>土</v>
          </cell>
          <cell r="W444">
            <v>20</v>
          </cell>
          <cell r="X444">
            <v>3</v>
          </cell>
          <cell r="Y444">
            <v>1</v>
          </cell>
          <cell r="Z444">
            <v>8</v>
          </cell>
          <cell r="AA444">
            <v>5</v>
          </cell>
          <cell r="AB444">
            <v>1</v>
          </cell>
        </row>
        <row r="445">
          <cell r="H445">
            <v>22</v>
          </cell>
          <cell r="J445" t="str">
            <v>東京都</v>
          </cell>
          <cell r="K445" t="str">
            <v>中野区</v>
          </cell>
          <cell r="L445" t="str">
            <v>上鷺宮</v>
          </cell>
          <cell r="M445">
            <v>5</v>
          </cell>
          <cell r="R445">
            <v>1</v>
          </cell>
          <cell r="S445">
            <v>13</v>
          </cell>
          <cell r="T445">
            <v>12</v>
          </cell>
          <cell r="U445">
            <v>15</v>
          </cell>
          <cell r="V445" t="str">
            <v>土</v>
          </cell>
          <cell r="W445">
            <v>19</v>
          </cell>
          <cell r="X445">
            <v>5</v>
          </cell>
          <cell r="Y445">
            <v>1</v>
          </cell>
          <cell r="Z445">
            <v>8</v>
          </cell>
          <cell r="AA445">
            <v>2</v>
          </cell>
          <cell r="AB445">
            <v>6</v>
          </cell>
        </row>
        <row r="446">
          <cell r="H446">
            <v>31</v>
          </cell>
          <cell r="J446" t="str">
            <v>東京都</v>
          </cell>
          <cell r="K446" t="str">
            <v>新宿区</v>
          </cell>
          <cell r="L446" t="str">
            <v>西早稲田</v>
          </cell>
          <cell r="M446">
            <v>1</v>
          </cell>
          <cell r="R446">
            <v>1</v>
          </cell>
          <cell r="S446">
            <v>13</v>
          </cell>
          <cell r="T446">
            <v>12</v>
          </cell>
          <cell r="U446">
            <v>15</v>
          </cell>
          <cell r="V446" t="str">
            <v>土</v>
          </cell>
          <cell r="W446">
            <v>18</v>
          </cell>
          <cell r="X446">
            <v>1</v>
          </cell>
          <cell r="Y446">
            <v>1</v>
          </cell>
          <cell r="Z446">
            <v>8</v>
          </cell>
          <cell r="AA446">
            <v>2</v>
          </cell>
          <cell r="AB446">
            <v>2</v>
          </cell>
        </row>
        <row r="447">
          <cell r="H447">
            <v>27</v>
          </cell>
          <cell r="J447" t="str">
            <v>東京都</v>
          </cell>
          <cell r="K447" t="str">
            <v>杉並区</v>
          </cell>
          <cell r="L447" t="str">
            <v>和田</v>
          </cell>
          <cell r="M447">
            <v>1</v>
          </cell>
          <cell r="R447">
            <v>1</v>
          </cell>
          <cell r="S447">
            <v>13</v>
          </cell>
          <cell r="T447">
            <v>12</v>
          </cell>
          <cell r="U447">
            <v>15</v>
          </cell>
          <cell r="V447" t="str">
            <v>土</v>
          </cell>
          <cell r="W447">
            <v>19</v>
          </cell>
          <cell r="X447">
            <v>5</v>
          </cell>
          <cell r="Y447">
            <v>2</v>
          </cell>
          <cell r="AA447">
            <v>5</v>
          </cell>
          <cell r="AB447">
            <v>1</v>
          </cell>
        </row>
        <row r="448">
          <cell r="H448">
            <v>29</v>
          </cell>
          <cell r="J448" t="str">
            <v>東京都</v>
          </cell>
          <cell r="K448" t="str">
            <v>杉並区</v>
          </cell>
          <cell r="L448" t="str">
            <v>和田</v>
          </cell>
          <cell r="M448">
            <v>1</v>
          </cell>
          <cell r="R448">
            <v>1</v>
          </cell>
          <cell r="S448">
            <v>13</v>
          </cell>
          <cell r="T448">
            <v>12</v>
          </cell>
          <cell r="U448">
            <v>15</v>
          </cell>
          <cell r="V448" t="str">
            <v>土</v>
          </cell>
          <cell r="W448">
            <v>21</v>
          </cell>
          <cell r="X448">
            <v>3</v>
          </cell>
          <cell r="Y448">
            <v>1</v>
          </cell>
          <cell r="Z448">
            <v>8</v>
          </cell>
          <cell r="AA448">
            <v>1</v>
          </cell>
          <cell r="AB448">
            <v>1</v>
          </cell>
        </row>
        <row r="449">
          <cell r="H449">
            <v>29</v>
          </cell>
          <cell r="J449" t="str">
            <v>東京都</v>
          </cell>
          <cell r="K449" t="str">
            <v>杉並区</v>
          </cell>
          <cell r="L449" t="str">
            <v>和田</v>
          </cell>
          <cell r="M449">
            <v>1</v>
          </cell>
          <cell r="R449">
            <v>1</v>
          </cell>
          <cell r="S449">
            <v>13</v>
          </cell>
          <cell r="T449">
            <v>12</v>
          </cell>
          <cell r="U449">
            <v>15</v>
          </cell>
          <cell r="V449" t="str">
            <v>土</v>
          </cell>
          <cell r="W449">
            <v>21</v>
          </cell>
          <cell r="X449">
            <v>3</v>
          </cell>
          <cell r="Y449">
            <v>1</v>
          </cell>
          <cell r="Z449">
            <v>8</v>
          </cell>
          <cell r="AA449">
            <v>1</v>
          </cell>
          <cell r="AB449">
            <v>1</v>
          </cell>
        </row>
        <row r="450">
          <cell r="H450">
            <v>36</v>
          </cell>
          <cell r="J450" t="str">
            <v>東京都</v>
          </cell>
          <cell r="K450" t="str">
            <v>杉並区</v>
          </cell>
          <cell r="L450" t="str">
            <v>高円寺南</v>
          </cell>
          <cell r="M450">
            <v>5</v>
          </cell>
          <cell r="R450">
            <v>1</v>
          </cell>
          <cell r="S450">
            <v>13</v>
          </cell>
          <cell r="T450">
            <v>12</v>
          </cell>
          <cell r="U450">
            <v>15</v>
          </cell>
          <cell r="V450" t="str">
            <v>土</v>
          </cell>
          <cell r="W450">
            <v>17</v>
          </cell>
          <cell r="X450">
            <v>3</v>
          </cell>
          <cell r="Y450">
            <v>1</v>
          </cell>
          <cell r="Z450">
            <v>8</v>
          </cell>
          <cell r="AA450">
            <v>4</v>
          </cell>
          <cell r="AB450">
            <v>2</v>
          </cell>
        </row>
        <row r="451">
          <cell r="H451">
            <v>36</v>
          </cell>
          <cell r="J451" t="str">
            <v>東京都</v>
          </cell>
          <cell r="K451" t="str">
            <v>杉並区</v>
          </cell>
          <cell r="L451" t="str">
            <v>高円寺南</v>
          </cell>
          <cell r="M451">
            <v>5</v>
          </cell>
          <cell r="R451">
            <v>1</v>
          </cell>
          <cell r="S451">
            <v>13</v>
          </cell>
          <cell r="T451">
            <v>12</v>
          </cell>
          <cell r="U451">
            <v>15</v>
          </cell>
          <cell r="V451" t="str">
            <v>土</v>
          </cell>
          <cell r="W451">
            <v>17</v>
          </cell>
          <cell r="X451">
            <v>2</v>
          </cell>
          <cell r="Y451">
            <v>1</v>
          </cell>
          <cell r="Z451">
            <v>8</v>
          </cell>
          <cell r="AA451">
            <v>1</v>
          </cell>
          <cell r="AB451">
            <v>1</v>
          </cell>
        </row>
        <row r="452">
          <cell r="H452">
            <v>46</v>
          </cell>
          <cell r="J452" t="str">
            <v>東京都</v>
          </cell>
          <cell r="K452" t="str">
            <v>杉並区</v>
          </cell>
          <cell r="L452" t="str">
            <v>高円寺南</v>
          </cell>
          <cell r="M452">
            <v>5</v>
          </cell>
          <cell r="R452">
            <v>1</v>
          </cell>
          <cell r="S452">
            <v>13</v>
          </cell>
          <cell r="T452">
            <v>12</v>
          </cell>
          <cell r="U452">
            <v>15</v>
          </cell>
          <cell r="V452" t="str">
            <v>土</v>
          </cell>
          <cell r="W452">
            <v>17</v>
          </cell>
          <cell r="X452">
            <v>2</v>
          </cell>
          <cell r="Y452">
            <v>1</v>
          </cell>
          <cell r="Z452">
            <v>8</v>
          </cell>
          <cell r="AA452">
            <v>1</v>
          </cell>
          <cell r="AB452">
            <v>1</v>
          </cell>
        </row>
        <row r="453">
          <cell r="H453">
            <v>25</v>
          </cell>
          <cell r="J453" t="str">
            <v>東京都</v>
          </cell>
          <cell r="K453" t="str">
            <v>杉並区</v>
          </cell>
          <cell r="L453" t="str">
            <v>高円寺南</v>
          </cell>
          <cell r="M453">
            <v>5</v>
          </cell>
          <cell r="R453">
            <v>1</v>
          </cell>
          <cell r="S453">
            <v>13</v>
          </cell>
          <cell r="T453">
            <v>12</v>
          </cell>
          <cell r="U453">
            <v>15</v>
          </cell>
          <cell r="V453" t="str">
            <v>土</v>
          </cell>
          <cell r="X453">
            <v>3</v>
          </cell>
          <cell r="Y453">
            <v>1</v>
          </cell>
          <cell r="Z453">
            <v>8</v>
          </cell>
          <cell r="AA453">
            <v>2</v>
          </cell>
          <cell r="AB453">
            <v>1</v>
          </cell>
        </row>
        <row r="454">
          <cell r="H454">
            <v>41</v>
          </cell>
          <cell r="J454" t="str">
            <v>東京都</v>
          </cell>
          <cell r="K454" t="str">
            <v>中野区</v>
          </cell>
          <cell r="L454" t="str">
            <v>本町</v>
          </cell>
          <cell r="M454">
            <v>6</v>
          </cell>
          <cell r="R454">
            <v>1</v>
          </cell>
          <cell r="S454">
            <v>13</v>
          </cell>
          <cell r="T454">
            <v>12</v>
          </cell>
          <cell r="U454">
            <v>15</v>
          </cell>
          <cell r="V454" t="str">
            <v>土</v>
          </cell>
          <cell r="W454">
            <v>16</v>
          </cell>
          <cell r="X454">
            <v>2</v>
          </cell>
          <cell r="Y454">
            <v>1</v>
          </cell>
          <cell r="Z454">
            <v>8</v>
          </cell>
          <cell r="AA454">
            <v>1</v>
          </cell>
          <cell r="AB454">
            <v>1</v>
          </cell>
        </row>
        <row r="455">
          <cell r="H455">
            <v>42</v>
          </cell>
          <cell r="J455" t="str">
            <v>東京都</v>
          </cell>
          <cell r="K455" t="str">
            <v>中野区</v>
          </cell>
          <cell r="L455" t="str">
            <v>本町</v>
          </cell>
          <cell r="M455">
            <v>6</v>
          </cell>
          <cell r="R455">
            <v>1</v>
          </cell>
          <cell r="S455">
            <v>13</v>
          </cell>
          <cell r="T455">
            <v>12</v>
          </cell>
          <cell r="U455">
            <v>15</v>
          </cell>
          <cell r="V455" t="str">
            <v>土</v>
          </cell>
          <cell r="W455">
            <v>16</v>
          </cell>
          <cell r="X455">
            <v>2</v>
          </cell>
          <cell r="Y455">
            <v>1</v>
          </cell>
          <cell r="Z455">
            <v>8</v>
          </cell>
          <cell r="AA455">
            <v>1</v>
          </cell>
          <cell r="AB455">
            <v>1</v>
          </cell>
        </row>
        <row r="456">
          <cell r="H456">
            <v>46</v>
          </cell>
          <cell r="J456" t="str">
            <v>東京都</v>
          </cell>
          <cell r="K456" t="str">
            <v>中野区</v>
          </cell>
          <cell r="L456" t="str">
            <v>本町</v>
          </cell>
          <cell r="M456">
            <v>5</v>
          </cell>
          <cell r="R456">
            <v>1</v>
          </cell>
          <cell r="S456">
            <v>13</v>
          </cell>
          <cell r="T456">
            <v>12</v>
          </cell>
          <cell r="U456">
            <v>15</v>
          </cell>
          <cell r="V456" t="str">
            <v>土</v>
          </cell>
          <cell r="X456">
            <v>2</v>
          </cell>
          <cell r="Y456">
            <v>1</v>
          </cell>
          <cell r="Z456">
            <v>8</v>
          </cell>
          <cell r="AA456">
            <v>4</v>
          </cell>
          <cell r="AB456">
            <v>1</v>
          </cell>
        </row>
        <row r="457">
          <cell r="H457">
            <v>30</v>
          </cell>
          <cell r="J457" t="str">
            <v>東京都</v>
          </cell>
          <cell r="K457" t="str">
            <v>中野区</v>
          </cell>
          <cell r="L457" t="str">
            <v>本町</v>
          </cell>
          <cell r="M457">
            <v>5</v>
          </cell>
          <cell r="R457">
            <v>1</v>
          </cell>
          <cell r="S457">
            <v>13</v>
          </cell>
          <cell r="T457">
            <v>12</v>
          </cell>
          <cell r="U457">
            <v>15</v>
          </cell>
          <cell r="V457" t="str">
            <v>土</v>
          </cell>
          <cell r="W457">
            <v>19</v>
          </cell>
          <cell r="X457">
            <v>1</v>
          </cell>
          <cell r="Y457">
            <v>1</v>
          </cell>
          <cell r="Z457">
            <v>8</v>
          </cell>
          <cell r="AA457">
            <v>2</v>
          </cell>
          <cell r="AB457">
            <v>2</v>
          </cell>
        </row>
        <row r="458">
          <cell r="H458">
            <v>29</v>
          </cell>
          <cell r="J458" t="str">
            <v>東京都</v>
          </cell>
          <cell r="K458" t="str">
            <v>中野区</v>
          </cell>
          <cell r="L458" t="str">
            <v>上高田</v>
          </cell>
          <cell r="M458">
            <v>1</v>
          </cell>
          <cell r="R458">
            <v>1</v>
          </cell>
          <cell r="S458">
            <v>13</v>
          </cell>
          <cell r="T458">
            <v>12</v>
          </cell>
          <cell r="U458">
            <v>15</v>
          </cell>
          <cell r="V458" t="str">
            <v>土</v>
          </cell>
          <cell r="W458">
            <v>18</v>
          </cell>
          <cell r="X458">
            <v>2</v>
          </cell>
          <cell r="Y458">
            <v>1</v>
          </cell>
          <cell r="Z458">
            <v>8</v>
          </cell>
          <cell r="AA458">
            <v>1</v>
          </cell>
          <cell r="AB458">
            <v>1</v>
          </cell>
        </row>
        <row r="459">
          <cell r="H459">
            <v>30</v>
          </cell>
          <cell r="J459" t="str">
            <v>東京都</v>
          </cell>
          <cell r="K459" t="str">
            <v>中野区</v>
          </cell>
          <cell r="L459" t="str">
            <v>上高田</v>
          </cell>
          <cell r="M459">
            <v>1</v>
          </cell>
          <cell r="R459">
            <v>1</v>
          </cell>
          <cell r="S459">
            <v>13</v>
          </cell>
          <cell r="T459">
            <v>12</v>
          </cell>
          <cell r="U459">
            <v>15</v>
          </cell>
          <cell r="V459" t="str">
            <v>土</v>
          </cell>
          <cell r="W459">
            <v>18</v>
          </cell>
          <cell r="X459">
            <v>2</v>
          </cell>
          <cell r="Y459">
            <v>1</v>
          </cell>
          <cell r="Z459">
            <v>8</v>
          </cell>
          <cell r="AA459">
            <v>1</v>
          </cell>
          <cell r="AB459">
            <v>5</v>
          </cell>
        </row>
        <row r="460">
          <cell r="H460">
            <v>22</v>
          </cell>
          <cell r="J460" t="str">
            <v>東京都</v>
          </cell>
          <cell r="K460" t="str">
            <v>中野区</v>
          </cell>
          <cell r="L460" t="str">
            <v>上高田</v>
          </cell>
          <cell r="M460">
            <v>2</v>
          </cell>
          <cell r="R460">
            <v>1</v>
          </cell>
          <cell r="S460">
            <v>13</v>
          </cell>
          <cell r="T460">
            <v>12</v>
          </cell>
          <cell r="U460">
            <v>15</v>
          </cell>
          <cell r="V460" t="str">
            <v>土</v>
          </cell>
          <cell r="W460">
            <v>20</v>
          </cell>
          <cell r="X460">
            <v>3</v>
          </cell>
          <cell r="Y460">
            <v>1</v>
          </cell>
          <cell r="Z460">
            <v>8</v>
          </cell>
          <cell r="AA460">
            <v>4</v>
          </cell>
          <cell r="AB460">
            <v>1</v>
          </cell>
        </row>
        <row r="461">
          <cell r="H461">
            <v>36</v>
          </cell>
          <cell r="J461" t="str">
            <v>東京都</v>
          </cell>
          <cell r="K461" t="str">
            <v>中野区</v>
          </cell>
          <cell r="L461" t="str">
            <v>上高田</v>
          </cell>
          <cell r="M461">
            <v>1</v>
          </cell>
          <cell r="R461">
            <v>1</v>
          </cell>
          <cell r="S461">
            <v>13</v>
          </cell>
          <cell r="T461">
            <v>12</v>
          </cell>
          <cell r="U461">
            <v>15</v>
          </cell>
          <cell r="V461" t="str">
            <v>土</v>
          </cell>
          <cell r="W461">
            <v>20</v>
          </cell>
          <cell r="X461">
            <v>3</v>
          </cell>
          <cell r="Y461">
            <v>1</v>
          </cell>
          <cell r="Z461">
            <v>8</v>
          </cell>
          <cell r="AA461">
            <v>5</v>
          </cell>
          <cell r="AB461">
            <v>1</v>
          </cell>
        </row>
        <row r="462">
          <cell r="H462">
            <v>29</v>
          </cell>
          <cell r="J462" t="str">
            <v>東京都</v>
          </cell>
          <cell r="K462" t="str">
            <v>中野区</v>
          </cell>
          <cell r="L462" t="str">
            <v>上高田</v>
          </cell>
          <cell r="M462">
            <v>2</v>
          </cell>
          <cell r="R462">
            <v>1</v>
          </cell>
          <cell r="S462">
            <v>13</v>
          </cell>
          <cell r="T462">
            <v>12</v>
          </cell>
          <cell r="U462">
            <v>15</v>
          </cell>
          <cell r="V462" t="str">
            <v>土</v>
          </cell>
          <cell r="W462">
            <v>20</v>
          </cell>
          <cell r="X462">
            <v>1</v>
          </cell>
          <cell r="Y462">
            <v>1</v>
          </cell>
          <cell r="Z462">
            <v>8</v>
          </cell>
          <cell r="AA462">
            <v>5</v>
          </cell>
          <cell r="AB462">
            <v>1</v>
          </cell>
        </row>
        <row r="463">
          <cell r="H463">
            <v>30</v>
          </cell>
          <cell r="J463" t="str">
            <v>東京都</v>
          </cell>
          <cell r="K463" t="str">
            <v>中野区</v>
          </cell>
          <cell r="L463" t="str">
            <v>上高田</v>
          </cell>
          <cell r="M463">
            <v>2</v>
          </cell>
          <cell r="R463">
            <v>1</v>
          </cell>
          <cell r="S463">
            <v>13</v>
          </cell>
          <cell r="T463">
            <v>12</v>
          </cell>
          <cell r="U463">
            <v>15</v>
          </cell>
          <cell r="V463" t="str">
            <v>土</v>
          </cell>
          <cell r="W463">
            <v>20</v>
          </cell>
          <cell r="X463">
            <v>2</v>
          </cell>
          <cell r="Y463">
            <v>1</v>
          </cell>
          <cell r="Z463">
            <v>8</v>
          </cell>
          <cell r="AA463">
            <v>5</v>
          </cell>
          <cell r="AB463">
            <v>1</v>
          </cell>
        </row>
        <row r="464">
          <cell r="H464">
            <v>39</v>
          </cell>
          <cell r="J464" t="str">
            <v>東京都</v>
          </cell>
          <cell r="K464" t="str">
            <v>新宿区</v>
          </cell>
          <cell r="L464" t="str">
            <v>西落合</v>
          </cell>
          <cell r="M464">
            <v>1</v>
          </cell>
          <cell r="R464">
            <v>1</v>
          </cell>
          <cell r="S464">
            <v>13</v>
          </cell>
          <cell r="T464">
            <v>12</v>
          </cell>
          <cell r="U464">
            <v>16</v>
          </cell>
          <cell r="V464" t="str">
            <v>日</v>
          </cell>
          <cell r="W464">
            <v>19</v>
          </cell>
          <cell r="X464">
            <v>1</v>
          </cell>
          <cell r="Y464">
            <v>1</v>
          </cell>
          <cell r="Z464">
            <v>8</v>
          </cell>
          <cell r="AA464">
            <v>3</v>
          </cell>
          <cell r="AB464">
            <v>5</v>
          </cell>
        </row>
        <row r="465">
          <cell r="H465">
            <v>20</v>
          </cell>
          <cell r="J465" t="str">
            <v>東京都</v>
          </cell>
          <cell r="K465" t="str">
            <v>杉並区</v>
          </cell>
          <cell r="L465" t="str">
            <v>堀ノ内</v>
          </cell>
          <cell r="M465">
            <v>1</v>
          </cell>
          <cell r="R465">
            <v>1</v>
          </cell>
          <cell r="S465">
            <v>13</v>
          </cell>
          <cell r="T465">
            <v>12</v>
          </cell>
          <cell r="U465">
            <v>16</v>
          </cell>
          <cell r="V465" t="str">
            <v>日</v>
          </cell>
          <cell r="W465">
            <v>21</v>
          </cell>
          <cell r="X465">
            <v>4</v>
          </cell>
          <cell r="Y465">
            <v>1</v>
          </cell>
          <cell r="Z465">
            <v>8</v>
          </cell>
          <cell r="AA465">
            <v>4</v>
          </cell>
          <cell r="AB465">
            <v>2</v>
          </cell>
        </row>
        <row r="466">
          <cell r="H466">
            <v>38</v>
          </cell>
          <cell r="J466" t="str">
            <v>東京都</v>
          </cell>
          <cell r="K466" t="str">
            <v>杉並区</v>
          </cell>
          <cell r="L466" t="str">
            <v>高円寺南</v>
          </cell>
          <cell r="M466">
            <v>1</v>
          </cell>
          <cell r="R466">
            <v>1</v>
          </cell>
          <cell r="S466">
            <v>13</v>
          </cell>
          <cell r="T466">
            <v>12</v>
          </cell>
          <cell r="U466">
            <v>16</v>
          </cell>
          <cell r="V466" t="str">
            <v>日</v>
          </cell>
          <cell r="W466">
            <v>21</v>
          </cell>
          <cell r="X466">
            <v>2</v>
          </cell>
          <cell r="Y466">
            <v>1</v>
          </cell>
          <cell r="Z466">
            <v>8</v>
          </cell>
          <cell r="AA466">
            <v>1</v>
          </cell>
          <cell r="AB466">
            <v>1</v>
          </cell>
        </row>
        <row r="467">
          <cell r="H467">
            <v>40</v>
          </cell>
          <cell r="J467" t="str">
            <v>東京都</v>
          </cell>
          <cell r="K467" t="str">
            <v>杉並区</v>
          </cell>
          <cell r="L467" t="str">
            <v>高円寺南</v>
          </cell>
          <cell r="M467">
            <v>1</v>
          </cell>
          <cell r="R467">
            <v>1</v>
          </cell>
          <cell r="S467">
            <v>13</v>
          </cell>
          <cell r="T467">
            <v>12</v>
          </cell>
          <cell r="U467">
            <v>16</v>
          </cell>
          <cell r="V467" t="str">
            <v>日</v>
          </cell>
          <cell r="W467">
            <v>21</v>
          </cell>
          <cell r="X467">
            <v>3</v>
          </cell>
          <cell r="Y467">
            <v>1</v>
          </cell>
          <cell r="Z467">
            <v>8</v>
          </cell>
          <cell r="AA467">
            <v>1</v>
          </cell>
          <cell r="AB467">
            <v>1</v>
          </cell>
        </row>
        <row r="468">
          <cell r="H468">
            <v>29</v>
          </cell>
          <cell r="J468" t="str">
            <v>東京都</v>
          </cell>
          <cell r="K468" t="str">
            <v>中野区</v>
          </cell>
          <cell r="L468" t="str">
            <v>弥生町</v>
          </cell>
          <cell r="M468">
            <v>1</v>
          </cell>
          <cell r="R468">
            <v>1</v>
          </cell>
          <cell r="S468">
            <v>13</v>
          </cell>
          <cell r="T468">
            <v>12</v>
          </cell>
          <cell r="U468">
            <v>16</v>
          </cell>
          <cell r="V468" t="str">
            <v>日</v>
          </cell>
          <cell r="W468">
            <v>17</v>
          </cell>
          <cell r="X468">
            <v>1</v>
          </cell>
          <cell r="Y468">
            <v>1</v>
          </cell>
          <cell r="Z468">
            <v>8</v>
          </cell>
          <cell r="AA468">
            <v>2</v>
          </cell>
          <cell r="AB468">
            <v>5</v>
          </cell>
        </row>
        <row r="469">
          <cell r="H469">
            <v>30</v>
          </cell>
          <cell r="J469" t="str">
            <v>東京都</v>
          </cell>
          <cell r="K469" t="str">
            <v>中野区</v>
          </cell>
          <cell r="L469" t="str">
            <v>弥生町</v>
          </cell>
          <cell r="M469">
            <v>3</v>
          </cell>
          <cell r="R469">
            <v>1</v>
          </cell>
          <cell r="S469">
            <v>13</v>
          </cell>
          <cell r="T469">
            <v>12</v>
          </cell>
          <cell r="U469">
            <v>16</v>
          </cell>
          <cell r="V469" t="str">
            <v>日</v>
          </cell>
          <cell r="X469">
            <v>1</v>
          </cell>
          <cell r="Y469">
            <v>1</v>
          </cell>
          <cell r="Z469">
            <v>8</v>
          </cell>
          <cell r="AA469">
            <v>4</v>
          </cell>
          <cell r="AB469">
            <v>6</v>
          </cell>
        </row>
        <row r="470">
          <cell r="H470">
            <v>28</v>
          </cell>
          <cell r="J470" t="str">
            <v>東京都</v>
          </cell>
          <cell r="K470" t="str">
            <v>中野区</v>
          </cell>
          <cell r="L470" t="str">
            <v>弥生町</v>
          </cell>
          <cell r="M470">
            <v>2</v>
          </cell>
          <cell r="R470">
            <v>1</v>
          </cell>
          <cell r="S470">
            <v>13</v>
          </cell>
          <cell r="T470">
            <v>12</v>
          </cell>
          <cell r="U470">
            <v>16</v>
          </cell>
          <cell r="V470" t="str">
            <v>日</v>
          </cell>
          <cell r="W470">
            <v>21</v>
          </cell>
          <cell r="X470">
            <v>4</v>
          </cell>
          <cell r="Y470">
            <v>1</v>
          </cell>
          <cell r="Z470">
            <v>8</v>
          </cell>
          <cell r="AA470">
            <v>4</v>
          </cell>
          <cell r="AB470">
            <v>4</v>
          </cell>
        </row>
        <row r="471">
          <cell r="H471">
            <v>24</v>
          </cell>
          <cell r="J471" t="str">
            <v>東京都</v>
          </cell>
          <cell r="K471" t="str">
            <v>中野区</v>
          </cell>
          <cell r="L471" t="str">
            <v>中野</v>
          </cell>
          <cell r="M471">
            <v>1</v>
          </cell>
          <cell r="R471">
            <v>1</v>
          </cell>
          <cell r="S471">
            <v>13</v>
          </cell>
          <cell r="T471">
            <v>12</v>
          </cell>
          <cell r="U471">
            <v>16</v>
          </cell>
          <cell r="V471" t="str">
            <v>日</v>
          </cell>
          <cell r="W471">
            <v>21</v>
          </cell>
          <cell r="X471">
            <v>5</v>
          </cell>
          <cell r="Y471">
            <v>1</v>
          </cell>
          <cell r="Z471">
            <v>8</v>
          </cell>
          <cell r="AA471">
            <v>5</v>
          </cell>
          <cell r="AB471">
            <v>1</v>
          </cell>
        </row>
        <row r="472">
          <cell r="H472">
            <v>21</v>
          </cell>
          <cell r="J472" t="str">
            <v>東京都</v>
          </cell>
          <cell r="K472" t="str">
            <v>中野区</v>
          </cell>
          <cell r="L472" t="str">
            <v>中野</v>
          </cell>
          <cell r="M472">
            <v>3</v>
          </cell>
          <cell r="R472">
            <v>1</v>
          </cell>
          <cell r="S472">
            <v>13</v>
          </cell>
          <cell r="T472">
            <v>12</v>
          </cell>
          <cell r="U472">
            <v>16</v>
          </cell>
          <cell r="V472" t="str">
            <v>日</v>
          </cell>
          <cell r="W472">
            <v>21</v>
          </cell>
          <cell r="X472">
            <v>2</v>
          </cell>
          <cell r="Y472">
            <v>1</v>
          </cell>
          <cell r="Z472">
            <v>8</v>
          </cell>
          <cell r="AA472">
            <v>4</v>
          </cell>
          <cell r="AB472">
            <v>1</v>
          </cell>
        </row>
        <row r="473">
          <cell r="H473">
            <v>30</v>
          </cell>
          <cell r="J473" t="str">
            <v>東京都</v>
          </cell>
          <cell r="K473" t="str">
            <v>中野区</v>
          </cell>
          <cell r="L473" t="str">
            <v>中野</v>
          </cell>
          <cell r="M473">
            <v>1</v>
          </cell>
          <cell r="R473">
            <v>1</v>
          </cell>
          <cell r="S473">
            <v>13</v>
          </cell>
          <cell r="T473">
            <v>12</v>
          </cell>
          <cell r="U473">
            <v>16</v>
          </cell>
          <cell r="V473" t="str">
            <v>日</v>
          </cell>
          <cell r="W473">
            <v>22</v>
          </cell>
          <cell r="X473">
            <v>5</v>
          </cell>
          <cell r="Y473">
            <v>1</v>
          </cell>
          <cell r="Z473">
            <v>8</v>
          </cell>
          <cell r="AA473">
            <v>5</v>
          </cell>
          <cell r="AB473">
            <v>1</v>
          </cell>
        </row>
        <row r="474">
          <cell r="H474">
            <v>28</v>
          </cell>
          <cell r="J474" t="str">
            <v>東京都</v>
          </cell>
          <cell r="K474" t="str">
            <v>中野区</v>
          </cell>
          <cell r="L474" t="str">
            <v>中野</v>
          </cell>
          <cell r="M474">
            <v>3</v>
          </cell>
          <cell r="R474">
            <v>1</v>
          </cell>
          <cell r="S474">
            <v>13</v>
          </cell>
          <cell r="T474">
            <v>12</v>
          </cell>
          <cell r="U474">
            <v>16</v>
          </cell>
          <cell r="V474" t="str">
            <v>日</v>
          </cell>
          <cell r="W474">
            <v>20</v>
          </cell>
          <cell r="X474">
            <v>5</v>
          </cell>
          <cell r="Y474">
            <v>1</v>
          </cell>
          <cell r="Z474">
            <v>8</v>
          </cell>
          <cell r="AA474">
            <v>4</v>
          </cell>
          <cell r="AB474">
            <v>1</v>
          </cell>
        </row>
        <row r="475">
          <cell r="J475" t="str">
            <v>東京都</v>
          </cell>
          <cell r="K475" t="str">
            <v>中野区</v>
          </cell>
          <cell r="L475" t="str">
            <v>中野</v>
          </cell>
          <cell r="M475">
            <v>3</v>
          </cell>
          <cell r="R475">
            <v>1</v>
          </cell>
          <cell r="S475">
            <v>13</v>
          </cell>
          <cell r="T475">
            <v>12</v>
          </cell>
          <cell r="U475">
            <v>16</v>
          </cell>
          <cell r="V475" t="str">
            <v>日</v>
          </cell>
          <cell r="W475">
            <v>22</v>
          </cell>
          <cell r="X475">
            <v>3</v>
          </cell>
          <cell r="Y475">
            <v>1</v>
          </cell>
          <cell r="Z475">
            <v>8</v>
          </cell>
          <cell r="AA475">
            <v>5</v>
          </cell>
          <cell r="AB475">
            <v>1</v>
          </cell>
        </row>
        <row r="476">
          <cell r="H476">
            <v>37</v>
          </cell>
          <cell r="J476" t="str">
            <v>東京都</v>
          </cell>
          <cell r="K476" t="str">
            <v>中野区</v>
          </cell>
          <cell r="L476" t="str">
            <v>中野</v>
          </cell>
          <cell r="M476">
            <v>3</v>
          </cell>
          <cell r="R476">
            <v>1</v>
          </cell>
          <cell r="S476">
            <v>13</v>
          </cell>
          <cell r="T476">
            <v>12</v>
          </cell>
          <cell r="U476">
            <v>16</v>
          </cell>
          <cell r="V476" t="str">
            <v>日</v>
          </cell>
          <cell r="W476">
            <v>21</v>
          </cell>
          <cell r="X476">
            <v>3</v>
          </cell>
          <cell r="Y476">
            <v>1</v>
          </cell>
          <cell r="Z476">
            <v>8</v>
          </cell>
          <cell r="AA476">
            <v>5</v>
          </cell>
          <cell r="AB476">
            <v>1</v>
          </cell>
        </row>
        <row r="477">
          <cell r="H477">
            <v>25</v>
          </cell>
          <cell r="J477" t="str">
            <v>東京都</v>
          </cell>
          <cell r="K477" t="str">
            <v>中野区</v>
          </cell>
          <cell r="L477" t="str">
            <v>中野</v>
          </cell>
          <cell r="M477">
            <v>2</v>
          </cell>
          <cell r="R477">
            <v>1</v>
          </cell>
          <cell r="S477">
            <v>13</v>
          </cell>
          <cell r="T477">
            <v>12</v>
          </cell>
          <cell r="U477">
            <v>16</v>
          </cell>
          <cell r="V477" t="str">
            <v>日</v>
          </cell>
          <cell r="W477">
            <v>21</v>
          </cell>
          <cell r="X477">
            <v>2</v>
          </cell>
          <cell r="Y477">
            <v>1</v>
          </cell>
          <cell r="Z477">
            <v>8</v>
          </cell>
          <cell r="AA477">
            <v>1</v>
          </cell>
          <cell r="AB477">
            <v>1</v>
          </cell>
        </row>
        <row r="478">
          <cell r="H478">
            <v>34</v>
          </cell>
          <cell r="J478" t="str">
            <v>東京都</v>
          </cell>
          <cell r="K478" t="str">
            <v>中野区</v>
          </cell>
          <cell r="L478" t="str">
            <v>中野</v>
          </cell>
          <cell r="M478">
            <v>3</v>
          </cell>
          <cell r="R478">
            <v>1</v>
          </cell>
          <cell r="S478">
            <v>13</v>
          </cell>
          <cell r="T478">
            <v>12</v>
          </cell>
          <cell r="U478">
            <v>16</v>
          </cell>
          <cell r="V478" t="str">
            <v>日</v>
          </cell>
          <cell r="X478">
            <v>3</v>
          </cell>
          <cell r="Y478">
            <v>1</v>
          </cell>
          <cell r="Z478">
            <v>8</v>
          </cell>
          <cell r="AA478">
            <v>3</v>
          </cell>
          <cell r="AB478">
            <v>1</v>
          </cell>
        </row>
        <row r="479">
          <cell r="H479">
            <v>34</v>
          </cell>
          <cell r="J479" t="str">
            <v>東京都</v>
          </cell>
          <cell r="K479" t="str">
            <v>中野区</v>
          </cell>
          <cell r="L479" t="str">
            <v>中野</v>
          </cell>
          <cell r="M479">
            <v>3</v>
          </cell>
          <cell r="R479">
            <v>1</v>
          </cell>
          <cell r="S479">
            <v>13</v>
          </cell>
          <cell r="T479">
            <v>12</v>
          </cell>
          <cell r="U479">
            <v>16</v>
          </cell>
          <cell r="V479" t="str">
            <v>日</v>
          </cell>
          <cell r="W479">
            <v>20</v>
          </cell>
          <cell r="X479">
            <v>3</v>
          </cell>
          <cell r="Y479">
            <v>1</v>
          </cell>
          <cell r="Z479">
            <v>8</v>
          </cell>
          <cell r="AA479">
            <v>3</v>
          </cell>
          <cell r="AB479">
            <v>1</v>
          </cell>
        </row>
        <row r="480">
          <cell r="H480">
            <v>28</v>
          </cell>
          <cell r="J480" t="str">
            <v>東京都</v>
          </cell>
          <cell r="K480" t="str">
            <v>中野区</v>
          </cell>
          <cell r="L480" t="str">
            <v>新井</v>
          </cell>
          <cell r="M480">
            <v>1</v>
          </cell>
          <cell r="R480">
            <v>1</v>
          </cell>
          <cell r="S480">
            <v>13</v>
          </cell>
          <cell r="T480">
            <v>12</v>
          </cell>
          <cell r="U480">
            <v>16</v>
          </cell>
          <cell r="V480" t="str">
            <v>日</v>
          </cell>
          <cell r="W480">
            <v>17</v>
          </cell>
          <cell r="X480">
            <v>3</v>
          </cell>
          <cell r="Y480">
            <v>1</v>
          </cell>
          <cell r="Z480">
            <v>8</v>
          </cell>
          <cell r="AA480">
            <v>1</v>
          </cell>
          <cell r="AB480">
            <v>1</v>
          </cell>
        </row>
        <row r="481">
          <cell r="H481">
            <v>27</v>
          </cell>
          <cell r="J481" t="str">
            <v>東京都</v>
          </cell>
          <cell r="K481" t="str">
            <v>中野区</v>
          </cell>
          <cell r="L481" t="str">
            <v>新井</v>
          </cell>
          <cell r="M481">
            <v>1</v>
          </cell>
          <cell r="R481">
            <v>1</v>
          </cell>
          <cell r="S481">
            <v>13</v>
          </cell>
          <cell r="T481">
            <v>12</v>
          </cell>
          <cell r="U481">
            <v>16</v>
          </cell>
          <cell r="V481" t="str">
            <v>日</v>
          </cell>
          <cell r="W481">
            <v>17</v>
          </cell>
          <cell r="X481">
            <v>2</v>
          </cell>
          <cell r="Y481">
            <v>1</v>
          </cell>
          <cell r="Z481">
            <v>8</v>
          </cell>
          <cell r="AA481">
            <v>5</v>
          </cell>
          <cell r="AB481">
            <v>1</v>
          </cell>
        </row>
        <row r="482">
          <cell r="H482">
            <v>24</v>
          </cell>
          <cell r="J482" t="str">
            <v>東京都</v>
          </cell>
          <cell r="K482" t="str">
            <v>中野区</v>
          </cell>
          <cell r="L482" t="str">
            <v>上高田</v>
          </cell>
          <cell r="M482">
            <v>3</v>
          </cell>
          <cell r="R482">
            <v>1</v>
          </cell>
          <cell r="S482">
            <v>13</v>
          </cell>
          <cell r="T482">
            <v>12</v>
          </cell>
          <cell r="U482">
            <v>16</v>
          </cell>
          <cell r="V482" t="str">
            <v>日</v>
          </cell>
          <cell r="W482">
            <v>18</v>
          </cell>
          <cell r="X482">
            <v>6</v>
          </cell>
          <cell r="Y482">
            <v>1</v>
          </cell>
          <cell r="Z482">
            <v>8</v>
          </cell>
          <cell r="AA482">
            <v>5</v>
          </cell>
          <cell r="AB482">
            <v>1</v>
          </cell>
        </row>
        <row r="483">
          <cell r="H483">
            <v>26</v>
          </cell>
          <cell r="J483" t="str">
            <v>東京都</v>
          </cell>
          <cell r="K483" t="str">
            <v>新宿区</v>
          </cell>
          <cell r="L483" t="str">
            <v>上落合</v>
          </cell>
          <cell r="M483">
            <v>3</v>
          </cell>
          <cell r="R483">
            <v>1</v>
          </cell>
          <cell r="S483">
            <v>13</v>
          </cell>
          <cell r="T483">
            <v>12</v>
          </cell>
          <cell r="U483">
            <v>16</v>
          </cell>
          <cell r="V483" t="str">
            <v>日</v>
          </cell>
          <cell r="X483">
            <v>3</v>
          </cell>
          <cell r="Y483">
            <v>1</v>
          </cell>
          <cell r="Z483">
            <v>8</v>
          </cell>
          <cell r="AA483">
            <v>2</v>
          </cell>
          <cell r="AB483">
            <v>5</v>
          </cell>
        </row>
        <row r="484">
          <cell r="H484">
            <v>21</v>
          </cell>
          <cell r="J484" t="str">
            <v>東京都</v>
          </cell>
          <cell r="K484" t="str">
            <v>中野区</v>
          </cell>
          <cell r="L484" t="str">
            <v>中央</v>
          </cell>
          <cell r="M484">
            <v>4</v>
          </cell>
          <cell r="R484">
            <v>1</v>
          </cell>
          <cell r="S484">
            <v>13</v>
          </cell>
          <cell r="T484">
            <v>12</v>
          </cell>
          <cell r="U484">
            <v>16</v>
          </cell>
          <cell r="V484" t="str">
            <v>日</v>
          </cell>
          <cell r="W484">
            <v>18</v>
          </cell>
          <cell r="X484">
            <v>5</v>
          </cell>
          <cell r="Y484">
            <v>1</v>
          </cell>
          <cell r="Z484">
            <v>8</v>
          </cell>
          <cell r="AA484">
            <v>5</v>
          </cell>
          <cell r="AB484">
            <v>1</v>
          </cell>
        </row>
        <row r="485">
          <cell r="H485">
            <v>40</v>
          </cell>
          <cell r="J485" t="str">
            <v>東京都</v>
          </cell>
          <cell r="K485" t="str">
            <v>杉並区</v>
          </cell>
          <cell r="L485" t="str">
            <v>堀ノ内</v>
          </cell>
          <cell r="M485">
            <v>3</v>
          </cell>
          <cell r="R485">
            <v>1</v>
          </cell>
          <cell r="S485">
            <v>13</v>
          </cell>
          <cell r="T485">
            <v>12</v>
          </cell>
          <cell r="U485">
            <v>16</v>
          </cell>
          <cell r="V485" t="str">
            <v>日</v>
          </cell>
          <cell r="W485">
            <v>18</v>
          </cell>
          <cell r="X485">
            <v>1</v>
          </cell>
          <cell r="Y485">
            <v>1</v>
          </cell>
          <cell r="Z485">
            <v>8</v>
          </cell>
          <cell r="AA485">
            <v>5</v>
          </cell>
          <cell r="AB485">
            <v>1</v>
          </cell>
        </row>
        <row r="486">
          <cell r="J486" t="str">
            <v>東京都</v>
          </cell>
          <cell r="K486" t="str">
            <v>中野区</v>
          </cell>
          <cell r="L486" t="str">
            <v>本町</v>
          </cell>
          <cell r="M486">
            <v>6</v>
          </cell>
          <cell r="R486">
            <v>1</v>
          </cell>
          <cell r="S486">
            <v>13</v>
          </cell>
          <cell r="T486">
            <v>12</v>
          </cell>
          <cell r="U486">
            <v>16</v>
          </cell>
          <cell r="V486" t="str">
            <v>日</v>
          </cell>
          <cell r="X486">
            <v>2</v>
          </cell>
          <cell r="Y486">
            <v>1</v>
          </cell>
          <cell r="Z486">
            <v>8</v>
          </cell>
          <cell r="AA486">
            <v>4</v>
          </cell>
          <cell r="AB486">
            <v>1</v>
          </cell>
        </row>
        <row r="487">
          <cell r="H487">
            <v>32</v>
          </cell>
          <cell r="J487" t="str">
            <v>東京都</v>
          </cell>
          <cell r="K487" t="str">
            <v>中野区</v>
          </cell>
          <cell r="L487" t="str">
            <v>中央</v>
          </cell>
          <cell r="M487">
            <v>2</v>
          </cell>
          <cell r="R487">
            <v>1</v>
          </cell>
          <cell r="S487">
            <v>13</v>
          </cell>
          <cell r="T487">
            <v>12</v>
          </cell>
          <cell r="U487">
            <v>16</v>
          </cell>
          <cell r="V487" t="str">
            <v>日</v>
          </cell>
          <cell r="W487">
            <v>18</v>
          </cell>
          <cell r="X487">
            <v>1</v>
          </cell>
          <cell r="Y487">
            <v>2</v>
          </cell>
          <cell r="Z487">
            <v>8</v>
          </cell>
          <cell r="AA487">
            <v>3</v>
          </cell>
          <cell r="AB487">
            <v>1</v>
          </cell>
        </row>
        <row r="488">
          <cell r="H488">
            <v>31</v>
          </cell>
          <cell r="J488" t="str">
            <v>東京都</v>
          </cell>
          <cell r="K488" t="str">
            <v>中野区</v>
          </cell>
          <cell r="L488" t="str">
            <v>本町</v>
          </cell>
          <cell r="M488">
            <v>6</v>
          </cell>
          <cell r="R488">
            <v>1</v>
          </cell>
          <cell r="S488">
            <v>13</v>
          </cell>
          <cell r="T488">
            <v>12</v>
          </cell>
          <cell r="U488">
            <v>16</v>
          </cell>
          <cell r="V488" t="str">
            <v>日</v>
          </cell>
          <cell r="W488">
            <v>20</v>
          </cell>
          <cell r="X488">
            <v>1</v>
          </cell>
          <cell r="Y488">
            <v>1</v>
          </cell>
          <cell r="Z488">
            <v>8</v>
          </cell>
          <cell r="AA488">
            <v>3</v>
          </cell>
          <cell r="AB488">
            <v>1</v>
          </cell>
        </row>
        <row r="489">
          <cell r="H489">
            <v>29</v>
          </cell>
          <cell r="J489" t="str">
            <v>東京都</v>
          </cell>
          <cell r="K489" t="str">
            <v>中野区</v>
          </cell>
          <cell r="L489" t="str">
            <v>丸山</v>
          </cell>
          <cell r="M489">
            <v>2</v>
          </cell>
          <cell r="R489">
            <v>1</v>
          </cell>
          <cell r="S489">
            <v>13</v>
          </cell>
          <cell r="T489">
            <v>12</v>
          </cell>
          <cell r="U489">
            <v>16</v>
          </cell>
          <cell r="V489" t="str">
            <v>日</v>
          </cell>
          <cell r="X489">
            <v>2</v>
          </cell>
          <cell r="Y489">
            <v>1</v>
          </cell>
          <cell r="Z489">
            <v>8</v>
          </cell>
          <cell r="AA489">
            <v>5</v>
          </cell>
        </row>
        <row r="490">
          <cell r="H490">
            <v>23</v>
          </cell>
          <cell r="J490" t="str">
            <v>東京都</v>
          </cell>
          <cell r="K490" t="str">
            <v>世田谷区</v>
          </cell>
          <cell r="L490" t="str">
            <v>用賀</v>
          </cell>
          <cell r="M490">
            <v>4</v>
          </cell>
          <cell r="R490">
            <v>1</v>
          </cell>
          <cell r="S490">
            <v>13</v>
          </cell>
          <cell r="T490">
            <v>12</v>
          </cell>
          <cell r="U490">
            <v>16</v>
          </cell>
          <cell r="V490" t="str">
            <v>日</v>
          </cell>
          <cell r="W490">
            <v>20</v>
          </cell>
          <cell r="X490">
            <v>3</v>
          </cell>
          <cell r="Y490">
            <v>1</v>
          </cell>
          <cell r="Z490">
            <v>8</v>
          </cell>
          <cell r="AA490">
            <v>5</v>
          </cell>
          <cell r="AB490">
            <v>4</v>
          </cell>
        </row>
        <row r="491">
          <cell r="H491">
            <v>26</v>
          </cell>
          <cell r="J491" t="str">
            <v>東京都</v>
          </cell>
          <cell r="K491" t="str">
            <v>北区</v>
          </cell>
          <cell r="L491" t="str">
            <v>浮間</v>
          </cell>
          <cell r="M491">
            <v>2</v>
          </cell>
          <cell r="R491">
            <v>1</v>
          </cell>
          <cell r="S491">
            <v>13</v>
          </cell>
          <cell r="T491">
            <v>12</v>
          </cell>
          <cell r="U491">
            <v>16</v>
          </cell>
          <cell r="V491" t="str">
            <v>日</v>
          </cell>
          <cell r="X491">
            <v>5</v>
          </cell>
          <cell r="Y491">
            <v>1</v>
          </cell>
          <cell r="Z491">
            <v>8</v>
          </cell>
          <cell r="AA491">
            <v>5</v>
          </cell>
          <cell r="AB491">
            <v>1</v>
          </cell>
        </row>
        <row r="492">
          <cell r="H492">
            <v>26</v>
          </cell>
          <cell r="J492" t="str">
            <v>東京都</v>
          </cell>
          <cell r="K492" t="str">
            <v>杉並区</v>
          </cell>
          <cell r="L492" t="str">
            <v>高井戸</v>
          </cell>
          <cell r="M492">
            <v>1</v>
          </cell>
          <cell r="R492">
            <v>1</v>
          </cell>
          <cell r="S492">
            <v>13</v>
          </cell>
          <cell r="T492">
            <v>12</v>
          </cell>
          <cell r="U492">
            <v>16</v>
          </cell>
          <cell r="V492" t="str">
            <v>日</v>
          </cell>
          <cell r="X492">
            <v>1</v>
          </cell>
          <cell r="Y492">
            <v>1</v>
          </cell>
          <cell r="Z492">
            <v>8</v>
          </cell>
          <cell r="AA492">
            <v>1</v>
          </cell>
          <cell r="AB492">
            <v>1</v>
          </cell>
        </row>
        <row r="493">
          <cell r="H493">
            <v>27</v>
          </cell>
          <cell r="J493" t="str">
            <v>東京都</v>
          </cell>
          <cell r="K493" t="str">
            <v>渋谷区</v>
          </cell>
          <cell r="L493" t="str">
            <v>上原</v>
          </cell>
          <cell r="M493">
            <v>3</v>
          </cell>
          <cell r="R493">
            <v>1</v>
          </cell>
          <cell r="S493">
            <v>13</v>
          </cell>
          <cell r="T493">
            <v>12</v>
          </cell>
          <cell r="U493">
            <v>16</v>
          </cell>
          <cell r="V493" t="str">
            <v>日</v>
          </cell>
          <cell r="X493">
            <v>4</v>
          </cell>
          <cell r="Y493">
            <v>1</v>
          </cell>
          <cell r="Z493">
            <v>8</v>
          </cell>
          <cell r="AA493">
            <v>4</v>
          </cell>
          <cell r="AB493">
            <v>5</v>
          </cell>
        </row>
        <row r="494">
          <cell r="H494">
            <v>32</v>
          </cell>
          <cell r="J494" t="str">
            <v>千葉県</v>
          </cell>
          <cell r="K494" t="str">
            <v>市川市</v>
          </cell>
          <cell r="L494" t="str">
            <v>曽谷</v>
          </cell>
          <cell r="M494">
            <v>2</v>
          </cell>
          <cell r="R494">
            <v>1</v>
          </cell>
          <cell r="S494">
            <v>13</v>
          </cell>
          <cell r="T494">
            <v>12</v>
          </cell>
          <cell r="U494">
            <v>16</v>
          </cell>
          <cell r="V494" t="str">
            <v>日</v>
          </cell>
          <cell r="X494">
            <v>1</v>
          </cell>
          <cell r="Y494">
            <v>1</v>
          </cell>
          <cell r="Z494">
            <v>8</v>
          </cell>
          <cell r="AA494">
            <v>5</v>
          </cell>
          <cell r="AB494">
            <v>4</v>
          </cell>
        </row>
        <row r="495">
          <cell r="H495">
            <v>43</v>
          </cell>
          <cell r="J495" t="str">
            <v>千葉県</v>
          </cell>
          <cell r="K495" t="str">
            <v>市川市</v>
          </cell>
          <cell r="L495" t="str">
            <v>大野</v>
          </cell>
          <cell r="M495">
            <v>3</v>
          </cell>
          <cell r="R495">
            <v>1</v>
          </cell>
          <cell r="S495">
            <v>13</v>
          </cell>
          <cell r="T495">
            <v>12</v>
          </cell>
          <cell r="U495">
            <v>16</v>
          </cell>
          <cell r="V495" t="str">
            <v>日</v>
          </cell>
          <cell r="W495">
            <v>19</v>
          </cell>
          <cell r="X495">
            <v>1</v>
          </cell>
          <cell r="Y495">
            <v>2</v>
          </cell>
          <cell r="Z495">
            <v>3</v>
          </cell>
          <cell r="AA495">
            <v>3</v>
          </cell>
          <cell r="AB495">
            <v>4</v>
          </cell>
        </row>
        <row r="496">
          <cell r="H496">
            <v>34</v>
          </cell>
          <cell r="J496" t="str">
            <v>神奈川県</v>
          </cell>
          <cell r="K496" t="str">
            <v>相模原市</v>
          </cell>
          <cell r="L496" t="str">
            <v>麻溝台</v>
          </cell>
          <cell r="M496">
            <v>5</v>
          </cell>
          <cell r="R496">
            <v>1</v>
          </cell>
          <cell r="S496">
            <v>13</v>
          </cell>
          <cell r="T496">
            <v>12</v>
          </cell>
          <cell r="U496">
            <v>16</v>
          </cell>
          <cell r="V496" t="str">
            <v>日</v>
          </cell>
          <cell r="W496">
            <v>19</v>
          </cell>
          <cell r="X496">
            <v>3</v>
          </cell>
          <cell r="Y496">
            <v>1</v>
          </cell>
          <cell r="Z496">
            <v>8</v>
          </cell>
          <cell r="AA496">
            <v>3</v>
          </cell>
          <cell r="AB496">
            <v>4</v>
          </cell>
        </row>
        <row r="497">
          <cell r="H497">
            <v>33</v>
          </cell>
          <cell r="J497" t="str">
            <v>東京都</v>
          </cell>
          <cell r="K497" t="str">
            <v>府中市</v>
          </cell>
          <cell r="L497" t="str">
            <v>新町</v>
          </cell>
          <cell r="M497">
            <v>1</v>
          </cell>
          <cell r="R497">
            <v>1</v>
          </cell>
          <cell r="S497">
            <v>13</v>
          </cell>
          <cell r="T497">
            <v>12</v>
          </cell>
          <cell r="U497">
            <v>16</v>
          </cell>
          <cell r="V497" t="str">
            <v>日</v>
          </cell>
          <cell r="W497">
            <v>19</v>
          </cell>
          <cell r="X497">
            <v>1</v>
          </cell>
          <cell r="Y497">
            <v>1</v>
          </cell>
          <cell r="Z497">
            <v>8</v>
          </cell>
          <cell r="AA497">
            <v>3</v>
          </cell>
          <cell r="AB497">
            <v>4</v>
          </cell>
        </row>
        <row r="498">
          <cell r="H498">
            <v>26</v>
          </cell>
          <cell r="J498" t="str">
            <v>千葉県</v>
          </cell>
          <cell r="K498" t="str">
            <v>松戸市</v>
          </cell>
          <cell r="L498" t="str">
            <v>新松戸</v>
          </cell>
          <cell r="M498">
            <v>5</v>
          </cell>
          <cell r="R498">
            <v>1</v>
          </cell>
          <cell r="S498">
            <v>13</v>
          </cell>
          <cell r="T498">
            <v>12</v>
          </cell>
          <cell r="U498">
            <v>16</v>
          </cell>
          <cell r="V498" t="str">
            <v>日</v>
          </cell>
          <cell r="W498">
            <v>19</v>
          </cell>
          <cell r="X498">
            <v>2</v>
          </cell>
          <cell r="Y498">
            <v>1</v>
          </cell>
          <cell r="Z498">
            <v>8</v>
          </cell>
          <cell r="AA498">
            <v>3</v>
          </cell>
          <cell r="AB498">
            <v>5</v>
          </cell>
        </row>
        <row r="499">
          <cell r="H499">
            <v>38</v>
          </cell>
          <cell r="J499" t="str">
            <v>東京都</v>
          </cell>
          <cell r="K499" t="str">
            <v>武蔵野市</v>
          </cell>
          <cell r="L499" t="str">
            <v>吉祥寺北町</v>
          </cell>
          <cell r="M499">
            <v>1</v>
          </cell>
          <cell r="R499">
            <v>1</v>
          </cell>
          <cell r="S499">
            <v>13</v>
          </cell>
          <cell r="T499">
            <v>12</v>
          </cell>
          <cell r="U499">
            <v>16</v>
          </cell>
          <cell r="V499" t="str">
            <v>日</v>
          </cell>
          <cell r="W499">
            <v>19</v>
          </cell>
          <cell r="X499">
            <v>5</v>
          </cell>
          <cell r="Y499">
            <v>1</v>
          </cell>
          <cell r="Z499">
            <v>8</v>
          </cell>
          <cell r="AA499">
            <v>3</v>
          </cell>
          <cell r="AB499">
            <v>5</v>
          </cell>
        </row>
        <row r="500">
          <cell r="H500">
            <v>25</v>
          </cell>
          <cell r="J500" t="str">
            <v>東京都</v>
          </cell>
          <cell r="K500" t="str">
            <v>墨田区</v>
          </cell>
          <cell r="L500" t="str">
            <v>緑</v>
          </cell>
          <cell r="M500">
            <v>3</v>
          </cell>
          <cell r="R500">
            <v>1</v>
          </cell>
          <cell r="S500">
            <v>13</v>
          </cell>
          <cell r="T500">
            <v>12</v>
          </cell>
          <cell r="U500">
            <v>16</v>
          </cell>
          <cell r="V500" t="str">
            <v>日</v>
          </cell>
          <cell r="W500">
            <v>18</v>
          </cell>
          <cell r="X500">
            <v>1</v>
          </cell>
          <cell r="Y500">
            <v>1</v>
          </cell>
          <cell r="Z500">
            <v>8</v>
          </cell>
          <cell r="AA500">
            <v>3</v>
          </cell>
          <cell r="AB500">
            <v>4</v>
          </cell>
        </row>
        <row r="501">
          <cell r="H501">
            <v>45</v>
          </cell>
          <cell r="J501" t="str">
            <v>埼玉県</v>
          </cell>
          <cell r="K501" t="str">
            <v>所沢市</v>
          </cell>
          <cell r="L501" t="str">
            <v>小手指町</v>
          </cell>
          <cell r="M501">
            <v>3</v>
          </cell>
          <cell r="R501">
            <v>1</v>
          </cell>
          <cell r="S501">
            <v>13</v>
          </cell>
          <cell r="T501">
            <v>12</v>
          </cell>
          <cell r="U501">
            <v>16</v>
          </cell>
          <cell r="V501" t="str">
            <v>日</v>
          </cell>
          <cell r="W501">
            <v>17</v>
          </cell>
          <cell r="X501">
            <v>3</v>
          </cell>
          <cell r="Y501">
            <v>1</v>
          </cell>
          <cell r="Z501">
            <v>8</v>
          </cell>
          <cell r="AA501">
            <v>1</v>
          </cell>
          <cell r="AB501">
            <v>5</v>
          </cell>
        </row>
        <row r="502">
          <cell r="H502">
            <v>46</v>
          </cell>
          <cell r="J502" t="str">
            <v>埼玉県</v>
          </cell>
          <cell r="K502" t="str">
            <v>所沢市</v>
          </cell>
          <cell r="L502" t="str">
            <v>小手指町</v>
          </cell>
          <cell r="M502">
            <v>3</v>
          </cell>
          <cell r="R502">
            <v>1</v>
          </cell>
          <cell r="S502">
            <v>13</v>
          </cell>
          <cell r="T502">
            <v>12</v>
          </cell>
          <cell r="U502">
            <v>16</v>
          </cell>
          <cell r="V502" t="str">
            <v>日</v>
          </cell>
          <cell r="W502">
            <v>17</v>
          </cell>
          <cell r="X502">
            <v>3</v>
          </cell>
          <cell r="Y502">
            <v>1</v>
          </cell>
          <cell r="Z502">
            <v>8</v>
          </cell>
          <cell r="AA502">
            <v>1</v>
          </cell>
          <cell r="AB502">
            <v>5</v>
          </cell>
        </row>
        <row r="503">
          <cell r="H503">
            <v>15</v>
          </cell>
          <cell r="J503" t="str">
            <v>埼玉県</v>
          </cell>
          <cell r="K503" t="str">
            <v>所沢市</v>
          </cell>
          <cell r="L503" t="str">
            <v>小手指町</v>
          </cell>
          <cell r="M503">
            <v>3</v>
          </cell>
          <cell r="R503">
            <v>1</v>
          </cell>
          <cell r="S503">
            <v>13</v>
          </cell>
          <cell r="T503">
            <v>12</v>
          </cell>
          <cell r="U503">
            <v>16</v>
          </cell>
          <cell r="V503" t="str">
            <v>日</v>
          </cell>
          <cell r="W503">
            <v>17</v>
          </cell>
          <cell r="X503">
            <v>3</v>
          </cell>
          <cell r="Y503">
            <v>1</v>
          </cell>
          <cell r="Z503">
            <v>8</v>
          </cell>
          <cell r="AA503">
            <v>1</v>
          </cell>
          <cell r="AB503">
            <v>5</v>
          </cell>
        </row>
        <row r="504">
          <cell r="R504">
            <v>1</v>
          </cell>
          <cell r="S504">
            <v>13</v>
          </cell>
          <cell r="T504">
            <v>12</v>
          </cell>
          <cell r="U504">
            <v>17</v>
          </cell>
          <cell r="V504" t="str">
            <v>月</v>
          </cell>
          <cell r="W504">
            <v>21</v>
          </cell>
          <cell r="X504">
            <v>3</v>
          </cell>
          <cell r="Y504">
            <v>1</v>
          </cell>
          <cell r="Z504">
            <v>8</v>
          </cell>
          <cell r="AA504">
            <v>2</v>
          </cell>
          <cell r="AB504">
            <v>2</v>
          </cell>
        </row>
        <row r="505">
          <cell r="H505">
            <v>20</v>
          </cell>
          <cell r="J505" t="str">
            <v>東京都</v>
          </cell>
          <cell r="K505" t="str">
            <v>杉並区</v>
          </cell>
          <cell r="L505" t="str">
            <v>高円寺南</v>
          </cell>
          <cell r="M505">
            <v>1</v>
          </cell>
          <cell r="R505">
            <v>1</v>
          </cell>
          <cell r="S505">
            <v>13</v>
          </cell>
          <cell r="T505">
            <v>12</v>
          </cell>
          <cell r="U505">
            <v>17</v>
          </cell>
          <cell r="V505" t="str">
            <v>月</v>
          </cell>
          <cell r="X505">
            <v>3</v>
          </cell>
          <cell r="Y505">
            <v>1</v>
          </cell>
          <cell r="Z505">
            <v>8</v>
          </cell>
          <cell r="AA505">
            <v>2</v>
          </cell>
          <cell r="AB505">
            <v>1</v>
          </cell>
        </row>
        <row r="506">
          <cell r="H506">
            <v>32</v>
          </cell>
          <cell r="J506" t="str">
            <v>東京都</v>
          </cell>
          <cell r="K506" t="str">
            <v>杉並区</v>
          </cell>
          <cell r="L506" t="str">
            <v>阿佐ヶ谷南</v>
          </cell>
          <cell r="M506">
            <v>3</v>
          </cell>
          <cell r="R506">
            <v>1</v>
          </cell>
          <cell r="S506">
            <v>13</v>
          </cell>
          <cell r="T506">
            <v>12</v>
          </cell>
          <cell r="U506">
            <v>17</v>
          </cell>
          <cell r="V506" t="str">
            <v>月</v>
          </cell>
          <cell r="W506">
            <v>19</v>
          </cell>
          <cell r="X506">
            <v>2</v>
          </cell>
          <cell r="Y506">
            <v>1</v>
          </cell>
          <cell r="Z506">
            <v>8</v>
          </cell>
          <cell r="AA506">
            <v>2</v>
          </cell>
          <cell r="AB506">
            <v>2</v>
          </cell>
        </row>
        <row r="507">
          <cell r="H507">
            <v>27</v>
          </cell>
          <cell r="J507" t="str">
            <v>東京都</v>
          </cell>
          <cell r="K507" t="str">
            <v>中野区</v>
          </cell>
          <cell r="L507" t="str">
            <v>中野</v>
          </cell>
          <cell r="M507">
            <v>2</v>
          </cell>
          <cell r="R507">
            <v>1</v>
          </cell>
          <cell r="S507">
            <v>13</v>
          </cell>
          <cell r="T507">
            <v>12</v>
          </cell>
          <cell r="U507">
            <v>17</v>
          </cell>
          <cell r="V507" t="str">
            <v>月</v>
          </cell>
          <cell r="W507">
            <v>19</v>
          </cell>
          <cell r="X507">
            <v>6</v>
          </cell>
          <cell r="Y507">
            <v>1</v>
          </cell>
          <cell r="Z507">
            <v>8</v>
          </cell>
          <cell r="AA507">
            <v>2</v>
          </cell>
          <cell r="AB507">
            <v>2</v>
          </cell>
        </row>
        <row r="508">
          <cell r="H508">
            <v>20</v>
          </cell>
          <cell r="J508" t="str">
            <v>東京都</v>
          </cell>
          <cell r="K508" t="str">
            <v>杉並区</v>
          </cell>
          <cell r="L508" t="str">
            <v>西荻北</v>
          </cell>
          <cell r="M508">
            <v>3</v>
          </cell>
          <cell r="R508">
            <v>1</v>
          </cell>
          <cell r="S508">
            <v>13</v>
          </cell>
          <cell r="T508">
            <v>12</v>
          </cell>
          <cell r="U508">
            <v>17</v>
          </cell>
          <cell r="V508" t="str">
            <v>月</v>
          </cell>
          <cell r="W508">
            <v>20</v>
          </cell>
          <cell r="X508">
            <v>6</v>
          </cell>
          <cell r="Y508">
            <v>1</v>
          </cell>
          <cell r="Z508">
            <v>8</v>
          </cell>
          <cell r="AA508">
            <v>2</v>
          </cell>
          <cell r="AB508">
            <v>1</v>
          </cell>
        </row>
        <row r="509">
          <cell r="H509">
            <v>23</v>
          </cell>
          <cell r="J509" t="str">
            <v>東京都</v>
          </cell>
          <cell r="K509" t="str">
            <v>三鷹市</v>
          </cell>
          <cell r="L509" t="str">
            <v>井口</v>
          </cell>
          <cell r="M509">
            <v>2</v>
          </cell>
          <cell r="R509">
            <v>1</v>
          </cell>
          <cell r="S509">
            <v>13</v>
          </cell>
          <cell r="T509">
            <v>12</v>
          </cell>
          <cell r="U509">
            <v>17</v>
          </cell>
          <cell r="V509" t="str">
            <v>月</v>
          </cell>
          <cell r="X509">
            <v>5</v>
          </cell>
          <cell r="Y509">
            <v>1</v>
          </cell>
          <cell r="Z509">
            <v>8</v>
          </cell>
          <cell r="AA509">
            <v>2</v>
          </cell>
          <cell r="AB509">
            <v>4</v>
          </cell>
        </row>
        <row r="510">
          <cell r="H510">
            <v>27</v>
          </cell>
          <cell r="J510" t="str">
            <v>東京都</v>
          </cell>
          <cell r="K510" t="str">
            <v>江戸川区</v>
          </cell>
          <cell r="L510" t="str">
            <v>南葛西</v>
          </cell>
          <cell r="M510">
            <v>3</v>
          </cell>
          <cell r="R510">
            <v>1</v>
          </cell>
          <cell r="S510">
            <v>13</v>
          </cell>
          <cell r="T510">
            <v>12</v>
          </cell>
          <cell r="U510">
            <v>17</v>
          </cell>
          <cell r="V510" t="str">
            <v>月</v>
          </cell>
          <cell r="W510">
            <v>21</v>
          </cell>
          <cell r="X510">
            <v>3</v>
          </cell>
          <cell r="Y510">
            <v>1</v>
          </cell>
          <cell r="Z510">
            <v>8</v>
          </cell>
          <cell r="AA510">
            <v>2</v>
          </cell>
          <cell r="AB510">
            <v>2</v>
          </cell>
        </row>
        <row r="511">
          <cell r="H511">
            <v>40</v>
          </cell>
          <cell r="J511" t="str">
            <v>東京都</v>
          </cell>
          <cell r="K511" t="str">
            <v>杉並区</v>
          </cell>
          <cell r="L511" t="str">
            <v>荻窪</v>
          </cell>
          <cell r="M511">
            <v>5</v>
          </cell>
          <cell r="R511">
            <v>1</v>
          </cell>
          <cell r="S511">
            <v>13</v>
          </cell>
          <cell r="T511">
            <v>12</v>
          </cell>
          <cell r="U511">
            <v>17</v>
          </cell>
          <cell r="V511" t="str">
            <v>月</v>
          </cell>
          <cell r="W511">
            <v>19</v>
          </cell>
          <cell r="X511">
            <v>2</v>
          </cell>
          <cell r="Y511">
            <v>1</v>
          </cell>
          <cell r="Z511">
            <v>8</v>
          </cell>
          <cell r="AA511">
            <v>2</v>
          </cell>
          <cell r="AB511">
            <v>2</v>
          </cell>
        </row>
        <row r="512">
          <cell r="H512">
            <v>37</v>
          </cell>
          <cell r="J512" t="str">
            <v>埼玉県</v>
          </cell>
          <cell r="K512" t="str">
            <v>草加市</v>
          </cell>
          <cell r="L512" t="str">
            <v>高砂</v>
          </cell>
          <cell r="M512">
            <v>1</v>
          </cell>
          <cell r="R512">
            <v>1</v>
          </cell>
          <cell r="S512">
            <v>13</v>
          </cell>
          <cell r="T512">
            <v>12</v>
          </cell>
          <cell r="U512">
            <v>17</v>
          </cell>
          <cell r="V512" t="str">
            <v>月</v>
          </cell>
          <cell r="W512">
            <v>19</v>
          </cell>
          <cell r="X512">
            <v>5</v>
          </cell>
          <cell r="Y512">
            <v>1</v>
          </cell>
          <cell r="Z512">
            <v>8</v>
          </cell>
          <cell r="AA512">
            <v>3</v>
          </cell>
          <cell r="AB512">
            <v>7</v>
          </cell>
        </row>
        <row r="513">
          <cell r="H513">
            <v>40</v>
          </cell>
          <cell r="J513" t="str">
            <v>東京都</v>
          </cell>
          <cell r="K513" t="str">
            <v>杉並区</v>
          </cell>
          <cell r="L513" t="str">
            <v>梅里</v>
          </cell>
          <cell r="M513">
            <v>2</v>
          </cell>
          <cell r="R513">
            <v>1</v>
          </cell>
          <cell r="S513">
            <v>13</v>
          </cell>
          <cell r="T513">
            <v>12</v>
          </cell>
          <cell r="U513">
            <v>17</v>
          </cell>
          <cell r="V513" t="str">
            <v>月</v>
          </cell>
          <cell r="Y513">
            <v>1</v>
          </cell>
          <cell r="Z513">
            <v>8</v>
          </cell>
        </row>
        <row r="514">
          <cell r="H514">
            <v>30</v>
          </cell>
          <cell r="J514" t="str">
            <v>東京都</v>
          </cell>
          <cell r="K514" t="str">
            <v>三鷹市</v>
          </cell>
          <cell r="L514" t="str">
            <v>下連雀</v>
          </cell>
          <cell r="M514">
            <v>3</v>
          </cell>
          <cell r="R514">
            <v>1</v>
          </cell>
          <cell r="S514">
            <v>13</v>
          </cell>
          <cell r="T514">
            <v>12</v>
          </cell>
          <cell r="U514">
            <v>17</v>
          </cell>
          <cell r="V514" t="str">
            <v>月</v>
          </cell>
          <cell r="W514">
            <v>19</v>
          </cell>
          <cell r="X514">
            <v>3</v>
          </cell>
          <cell r="Y514">
            <v>1</v>
          </cell>
          <cell r="Z514">
            <v>8</v>
          </cell>
          <cell r="AA514">
            <v>2</v>
          </cell>
          <cell r="AB514">
            <v>2</v>
          </cell>
        </row>
        <row r="515">
          <cell r="H515">
            <v>53</v>
          </cell>
          <cell r="J515" t="str">
            <v>神奈川県</v>
          </cell>
          <cell r="K515" t="str">
            <v>横浜市戸塚区</v>
          </cell>
          <cell r="L515" t="str">
            <v>汲沢町</v>
          </cell>
          <cell r="M515">
            <v>1006</v>
          </cell>
          <cell r="R515">
            <v>1</v>
          </cell>
          <cell r="S515">
            <v>13</v>
          </cell>
          <cell r="T515">
            <v>12</v>
          </cell>
          <cell r="U515">
            <v>17</v>
          </cell>
          <cell r="V515" t="str">
            <v>月</v>
          </cell>
          <cell r="W515">
            <v>18</v>
          </cell>
          <cell r="X515">
            <v>2</v>
          </cell>
          <cell r="Y515">
            <v>1</v>
          </cell>
          <cell r="Z515">
            <v>8</v>
          </cell>
          <cell r="AA515">
            <v>2</v>
          </cell>
          <cell r="AB515">
            <v>2</v>
          </cell>
        </row>
        <row r="516">
          <cell r="H516">
            <v>33</v>
          </cell>
          <cell r="J516" t="str">
            <v>神奈川県</v>
          </cell>
          <cell r="K516" t="str">
            <v>横浜市金沢区</v>
          </cell>
          <cell r="L516" t="str">
            <v>六浦町</v>
          </cell>
          <cell r="M516">
            <v>810</v>
          </cell>
          <cell r="R516">
            <v>1</v>
          </cell>
          <cell r="S516">
            <v>13</v>
          </cell>
          <cell r="T516">
            <v>12</v>
          </cell>
          <cell r="U516">
            <v>17</v>
          </cell>
          <cell r="V516" t="str">
            <v>月</v>
          </cell>
          <cell r="W516">
            <v>16</v>
          </cell>
          <cell r="X516">
            <v>6</v>
          </cell>
          <cell r="Y516">
            <v>1</v>
          </cell>
          <cell r="Z516">
            <v>8</v>
          </cell>
          <cell r="AA516">
            <v>2</v>
          </cell>
          <cell r="AB516">
            <v>7</v>
          </cell>
        </row>
        <row r="517">
          <cell r="H517">
            <v>25</v>
          </cell>
          <cell r="J517" t="str">
            <v>千葉県</v>
          </cell>
          <cell r="K517" t="str">
            <v>野田市</v>
          </cell>
          <cell r="L517" t="str">
            <v>上花輪新町</v>
          </cell>
          <cell r="M517">
            <v>30</v>
          </cell>
          <cell r="R517">
            <v>1</v>
          </cell>
          <cell r="S517">
            <v>13</v>
          </cell>
          <cell r="T517">
            <v>12</v>
          </cell>
          <cell r="U517">
            <v>17</v>
          </cell>
          <cell r="V517" t="str">
            <v>月</v>
          </cell>
          <cell r="W517">
            <v>16</v>
          </cell>
          <cell r="X517">
            <v>6</v>
          </cell>
          <cell r="Y517">
            <v>1</v>
          </cell>
          <cell r="Z517">
            <v>8</v>
          </cell>
          <cell r="AA517">
            <v>2</v>
          </cell>
          <cell r="AB517">
            <v>7</v>
          </cell>
        </row>
        <row r="518">
          <cell r="H518">
            <v>49</v>
          </cell>
          <cell r="J518" t="str">
            <v>埼玉県</v>
          </cell>
          <cell r="K518" t="str">
            <v>越谷市</v>
          </cell>
          <cell r="L518" t="str">
            <v>南越谷</v>
          </cell>
          <cell r="M518">
            <v>4</v>
          </cell>
          <cell r="R518">
            <v>1</v>
          </cell>
          <cell r="S518">
            <v>13</v>
          </cell>
          <cell r="T518">
            <v>12</v>
          </cell>
          <cell r="U518">
            <v>17</v>
          </cell>
          <cell r="V518" t="str">
            <v>月</v>
          </cell>
          <cell r="W518">
            <v>16</v>
          </cell>
          <cell r="X518">
            <v>5</v>
          </cell>
          <cell r="Y518">
            <v>1</v>
          </cell>
          <cell r="Z518">
            <v>8</v>
          </cell>
          <cell r="AA518">
            <v>3</v>
          </cell>
          <cell r="AB518">
            <v>7</v>
          </cell>
        </row>
        <row r="519">
          <cell r="H519">
            <v>23</v>
          </cell>
          <cell r="J519" t="str">
            <v>茨城県</v>
          </cell>
          <cell r="K519" t="str">
            <v>北相馬郡</v>
          </cell>
          <cell r="L519" t="str">
            <v>守谷町大柏</v>
          </cell>
          <cell r="M519">
            <v>1005</v>
          </cell>
          <cell r="R519">
            <v>1</v>
          </cell>
          <cell r="S519">
            <v>13</v>
          </cell>
          <cell r="T519">
            <v>12</v>
          </cell>
          <cell r="U519">
            <v>17</v>
          </cell>
          <cell r="V519" t="str">
            <v>月</v>
          </cell>
          <cell r="W519">
            <v>16</v>
          </cell>
          <cell r="X519">
            <v>6</v>
          </cell>
          <cell r="Y519">
            <v>1</v>
          </cell>
          <cell r="Z519">
            <v>8</v>
          </cell>
          <cell r="AA519">
            <v>2</v>
          </cell>
          <cell r="AB519">
            <v>7</v>
          </cell>
        </row>
        <row r="520">
          <cell r="H520">
            <v>28</v>
          </cell>
          <cell r="J520" t="str">
            <v>東京都</v>
          </cell>
          <cell r="K520" t="str">
            <v>目黒区</v>
          </cell>
          <cell r="L520" t="str">
            <v>中央町</v>
          </cell>
          <cell r="M520">
            <v>1</v>
          </cell>
          <cell r="R520">
            <v>1</v>
          </cell>
          <cell r="S520">
            <v>13</v>
          </cell>
          <cell r="T520">
            <v>12</v>
          </cell>
          <cell r="U520">
            <v>17</v>
          </cell>
          <cell r="V520" t="str">
            <v>月</v>
          </cell>
          <cell r="W520">
            <v>22</v>
          </cell>
          <cell r="X520">
            <v>1</v>
          </cell>
          <cell r="Y520">
            <v>1</v>
          </cell>
          <cell r="Z520">
            <v>8</v>
          </cell>
          <cell r="AA520">
            <v>5</v>
          </cell>
          <cell r="AB520">
            <v>2</v>
          </cell>
        </row>
        <row r="521">
          <cell r="H521">
            <v>29</v>
          </cell>
          <cell r="J521" t="str">
            <v>神奈川県</v>
          </cell>
          <cell r="K521" t="str">
            <v>茅ヶ崎市</v>
          </cell>
          <cell r="L521" t="str">
            <v>東海岸北</v>
          </cell>
          <cell r="M521">
            <v>7</v>
          </cell>
          <cell r="R521">
            <v>1</v>
          </cell>
          <cell r="S521">
            <v>13</v>
          </cell>
          <cell r="T521">
            <v>12</v>
          </cell>
          <cell r="U521">
            <v>17</v>
          </cell>
          <cell r="V521" t="str">
            <v>月</v>
          </cell>
          <cell r="W521">
            <v>20</v>
          </cell>
          <cell r="X521">
            <v>5</v>
          </cell>
          <cell r="Y521">
            <v>1</v>
          </cell>
          <cell r="Z521">
            <v>8</v>
          </cell>
          <cell r="AA521">
            <v>5</v>
          </cell>
          <cell r="AB521">
            <v>2</v>
          </cell>
        </row>
        <row r="522">
          <cell r="H522">
            <v>32</v>
          </cell>
          <cell r="J522" t="str">
            <v>東京都</v>
          </cell>
          <cell r="K522" t="str">
            <v>杉並区</v>
          </cell>
          <cell r="L522" t="str">
            <v>宮前</v>
          </cell>
          <cell r="M522">
            <v>4</v>
          </cell>
          <cell r="R522">
            <v>1</v>
          </cell>
          <cell r="S522">
            <v>13</v>
          </cell>
          <cell r="T522">
            <v>12</v>
          </cell>
          <cell r="U522">
            <v>17</v>
          </cell>
          <cell r="V522" t="str">
            <v>月</v>
          </cell>
          <cell r="W522">
            <v>21</v>
          </cell>
          <cell r="X522">
            <v>5</v>
          </cell>
          <cell r="Y522">
            <v>1</v>
          </cell>
          <cell r="Z522">
            <v>8</v>
          </cell>
          <cell r="AA522">
            <v>2</v>
          </cell>
          <cell r="AB522">
            <v>2</v>
          </cell>
        </row>
        <row r="523">
          <cell r="H523">
            <v>22</v>
          </cell>
          <cell r="J523" t="str">
            <v>東京都</v>
          </cell>
          <cell r="K523" t="str">
            <v>渋谷区</v>
          </cell>
          <cell r="L523" t="str">
            <v>本町</v>
          </cell>
          <cell r="M523">
            <v>6</v>
          </cell>
          <cell r="R523">
            <v>1</v>
          </cell>
          <cell r="S523">
            <v>13</v>
          </cell>
          <cell r="T523">
            <v>12</v>
          </cell>
          <cell r="U523">
            <v>18</v>
          </cell>
          <cell r="V523" t="str">
            <v>火</v>
          </cell>
          <cell r="W523">
            <v>18</v>
          </cell>
          <cell r="X523">
            <v>6</v>
          </cell>
          <cell r="Y523">
            <v>2</v>
          </cell>
          <cell r="Z523">
            <v>5</v>
          </cell>
          <cell r="AA523">
            <v>4</v>
          </cell>
        </row>
        <row r="524">
          <cell r="H524">
            <v>21</v>
          </cell>
          <cell r="J524" t="str">
            <v>東京都</v>
          </cell>
          <cell r="K524" t="str">
            <v>杉並区</v>
          </cell>
          <cell r="L524" t="str">
            <v>和田</v>
          </cell>
          <cell r="M524">
            <v>1</v>
          </cell>
          <cell r="R524">
            <v>1</v>
          </cell>
          <cell r="S524">
            <v>13</v>
          </cell>
          <cell r="T524">
            <v>12</v>
          </cell>
          <cell r="U524">
            <v>18</v>
          </cell>
          <cell r="V524" t="str">
            <v>火</v>
          </cell>
          <cell r="W524">
            <v>20</v>
          </cell>
          <cell r="X524">
            <v>1</v>
          </cell>
          <cell r="Y524">
            <v>1</v>
          </cell>
          <cell r="Z524">
            <v>8</v>
          </cell>
          <cell r="AA524">
            <v>2</v>
          </cell>
          <cell r="AB524">
            <v>3</v>
          </cell>
        </row>
        <row r="525">
          <cell r="H525">
            <v>21</v>
          </cell>
          <cell r="J525" t="str">
            <v>東京都</v>
          </cell>
          <cell r="K525" t="str">
            <v>杉並区</v>
          </cell>
          <cell r="L525" t="str">
            <v>上荻</v>
          </cell>
          <cell r="M525">
            <v>4</v>
          </cell>
          <cell r="R525">
            <v>1</v>
          </cell>
          <cell r="S525">
            <v>13</v>
          </cell>
          <cell r="T525">
            <v>12</v>
          </cell>
          <cell r="U525">
            <v>18</v>
          </cell>
          <cell r="V525" t="str">
            <v>火</v>
          </cell>
          <cell r="W525">
            <v>19</v>
          </cell>
          <cell r="X525">
            <v>3</v>
          </cell>
          <cell r="Y525">
            <v>1</v>
          </cell>
          <cell r="Z525">
            <v>8</v>
          </cell>
          <cell r="AA525">
            <v>1</v>
          </cell>
          <cell r="AB525">
            <v>1</v>
          </cell>
        </row>
        <row r="526">
          <cell r="H526">
            <v>35</v>
          </cell>
          <cell r="J526" t="str">
            <v>東京都</v>
          </cell>
          <cell r="K526" t="str">
            <v>杉並区</v>
          </cell>
          <cell r="L526" t="str">
            <v>上荻</v>
          </cell>
          <cell r="M526">
            <v>4</v>
          </cell>
          <cell r="R526">
            <v>1</v>
          </cell>
          <cell r="S526">
            <v>13</v>
          </cell>
          <cell r="T526">
            <v>12</v>
          </cell>
          <cell r="U526">
            <v>18</v>
          </cell>
          <cell r="V526" t="str">
            <v>火</v>
          </cell>
          <cell r="W526">
            <v>19</v>
          </cell>
          <cell r="X526">
            <v>1</v>
          </cell>
          <cell r="Y526">
            <v>1</v>
          </cell>
          <cell r="Z526">
            <v>8</v>
          </cell>
          <cell r="AA526">
            <v>1</v>
          </cell>
          <cell r="AB526">
            <v>6</v>
          </cell>
        </row>
        <row r="527">
          <cell r="H527">
            <v>16</v>
          </cell>
          <cell r="J527" t="str">
            <v>東京都</v>
          </cell>
          <cell r="K527" t="str">
            <v>杉並区</v>
          </cell>
          <cell r="L527" t="str">
            <v>上荻</v>
          </cell>
          <cell r="M527">
            <v>4</v>
          </cell>
          <cell r="R527">
            <v>1</v>
          </cell>
          <cell r="S527">
            <v>13</v>
          </cell>
          <cell r="T527">
            <v>12</v>
          </cell>
          <cell r="U527">
            <v>18</v>
          </cell>
          <cell r="V527" t="str">
            <v>火</v>
          </cell>
          <cell r="W527">
            <v>19</v>
          </cell>
          <cell r="X527">
            <v>1</v>
          </cell>
          <cell r="Y527">
            <v>1</v>
          </cell>
          <cell r="Z527">
            <v>8</v>
          </cell>
          <cell r="AA527">
            <v>1</v>
          </cell>
          <cell r="AB527">
            <v>6</v>
          </cell>
        </row>
        <row r="528">
          <cell r="H528">
            <v>19</v>
          </cell>
          <cell r="J528" t="str">
            <v>東京都</v>
          </cell>
          <cell r="K528" t="str">
            <v>杉並区</v>
          </cell>
          <cell r="L528" t="str">
            <v>上荻</v>
          </cell>
          <cell r="M528">
            <v>4</v>
          </cell>
          <cell r="R528">
            <v>1</v>
          </cell>
          <cell r="S528">
            <v>13</v>
          </cell>
          <cell r="T528">
            <v>12</v>
          </cell>
          <cell r="U528">
            <v>18</v>
          </cell>
          <cell r="V528" t="str">
            <v>火</v>
          </cell>
          <cell r="W528">
            <v>19</v>
          </cell>
          <cell r="X528">
            <v>3</v>
          </cell>
          <cell r="Y528">
            <v>1</v>
          </cell>
          <cell r="Z528">
            <v>8</v>
          </cell>
          <cell r="AA528">
            <v>1</v>
          </cell>
          <cell r="AB528">
            <v>6</v>
          </cell>
        </row>
        <row r="529">
          <cell r="H529">
            <v>34</v>
          </cell>
          <cell r="J529" t="str">
            <v>東京都</v>
          </cell>
          <cell r="K529" t="str">
            <v>中野区</v>
          </cell>
          <cell r="L529" t="str">
            <v>上高田</v>
          </cell>
          <cell r="M529">
            <v>5</v>
          </cell>
          <cell r="R529">
            <v>1</v>
          </cell>
          <cell r="S529">
            <v>13</v>
          </cell>
          <cell r="T529">
            <v>12</v>
          </cell>
          <cell r="U529">
            <v>18</v>
          </cell>
          <cell r="V529" t="str">
            <v>火</v>
          </cell>
          <cell r="W529">
            <v>19</v>
          </cell>
          <cell r="X529">
            <v>2</v>
          </cell>
          <cell r="Y529">
            <v>1</v>
          </cell>
          <cell r="Z529">
            <v>8</v>
          </cell>
          <cell r="AA529">
            <v>5</v>
          </cell>
          <cell r="AB529">
            <v>1</v>
          </cell>
        </row>
        <row r="530">
          <cell r="H530">
            <v>8</v>
          </cell>
          <cell r="J530" t="str">
            <v>東京都</v>
          </cell>
          <cell r="K530" t="str">
            <v>中野区</v>
          </cell>
          <cell r="L530" t="str">
            <v>中野</v>
          </cell>
          <cell r="M530">
            <v>3</v>
          </cell>
          <cell r="R530">
            <v>1</v>
          </cell>
          <cell r="S530">
            <v>13</v>
          </cell>
          <cell r="T530">
            <v>12</v>
          </cell>
          <cell r="U530">
            <v>18</v>
          </cell>
          <cell r="V530" t="str">
            <v>火</v>
          </cell>
          <cell r="W530">
            <v>20</v>
          </cell>
          <cell r="X530">
            <v>2</v>
          </cell>
          <cell r="Y530">
            <v>1</v>
          </cell>
          <cell r="Z530">
            <v>8</v>
          </cell>
          <cell r="AA530">
            <v>1</v>
          </cell>
          <cell r="AB530">
            <v>1</v>
          </cell>
        </row>
        <row r="531">
          <cell r="H531">
            <v>30</v>
          </cell>
          <cell r="J531" t="str">
            <v>東京都</v>
          </cell>
          <cell r="K531" t="str">
            <v>中野区</v>
          </cell>
          <cell r="L531" t="str">
            <v>中野</v>
          </cell>
          <cell r="M531">
            <v>5</v>
          </cell>
          <cell r="R531">
            <v>1</v>
          </cell>
          <cell r="S531">
            <v>13</v>
          </cell>
          <cell r="T531">
            <v>12</v>
          </cell>
          <cell r="U531">
            <v>18</v>
          </cell>
          <cell r="V531" t="str">
            <v>火</v>
          </cell>
          <cell r="W531">
            <v>19</v>
          </cell>
          <cell r="X531">
            <v>5</v>
          </cell>
          <cell r="Y531">
            <v>1</v>
          </cell>
          <cell r="Z531">
            <v>8</v>
          </cell>
          <cell r="AA531">
            <v>1</v>
          </cell>
          <cell r="AB531">
            <v>1</v>
          </cell>
        </row>
        <row r="532">
          <cell r="H532">
            <v>33</v>
          </cell>
          <cell r="J532" t="str">
            <v>東京都</v>
          </cell>
          <cell r="K532" t="str">
            <v>中野区</v>
          </cell>
          <cell r="L532" t="str">
            <v>中野</v>
          </cell>
          <cell r="M532">
            <v>5</v>
          </cell>
          <cell r="R532">
            <v>1</v>
          </cell>
          <cell r="S532">
            <v>13</v>
          </cell>
          <cell r="T532">
            <v>12</v>
          </cell>
          <cell r="U532">
            <v>18</v>
          </cell>
          <cell r="V532" t="str">
            <v>火</v>
          </cell>
          <cell r="W532">
            <v>19</v>
          </cell>
          <cell r="X532">
            <v>5</v>
          </cell>
          <cell r="Y532">
            <v>1</v>
          </cell>
          <cell r="Z532">
            <v>8</v>
          </cell>
          <cell r="AA532">
            <v>1</v>
          </cell>
          <cell r="AB532">
            <v>1</v>
          </cell>
        </row>
        <row r="533">
          <cell r="J533" t="str">
            <v>東京都</v>
          </cell>
          <cell r="K533" t="str">
            <v>中野区</v>
          </cell>
          <cell r="L533" t="str">
            <v>中野</v>
          </cell>
          <cell r="M533">
            <v>3</v>
          </cell>
          <cell r="R533">
            <v>1</v>
          </cell>
          <cell r="S533">
            <v>13</v>
          </cell>
          <cell r="T533">
            <v>12</v>
          </cell>
          <cell r="U533">
            <v>18</v>
          </cell>
          <cell r="V533" t="str">
            <v>火</v>
          </cell>
          <cell r="W533">
            <v>18</v>
          </cell>
          <cell r="X533">
            <v>3</v>
          </cell>
          <cell r="Y533">
            <v>1</v>
          </cell>
          <cell r="Z533">
            <v>8</v>
          </cell>
          <cell r="AA533">
            <v>4</v>
          </cell>
          <cell r="AB533">
            <v>2</v>
          </cell>
        </row>
        <row r="534">
          <cell r="J534" t="str">
            <v>東京都</v>
          </cell>
          <cell r="K534" t="str">
            <v>中野区</v>
          </cell>
          <cell r="L534" t="str">
            <v>中野</v>
          </cell>
          <cell r="M534">
            <v>3</v>
          </cell>
          <cell r="R534">
            <v>1</v>
          </cell>
          <cell r="S534">
            <v>13</v>
          </cell>
          <cell r="T534">
            <v>12</v>
          </cell>
          <cell r="U534">
            <v>18</v>
          </cell>
          <cell r="V534" t="str">
            <v>火</v>
          </cell>
          <cell r="W534">
            <v>18</v>
          </cell>
          <cell r="X534">
            <v>3</v>
          </cell>
          <cell r="Y534">
            <v>1</v>
          </cell>
          <cell r="Z534">
            <v>8</v>
          </cell>
          <cell r="AA534">
            <v>4</v>
          </cell>
          <cell r="AB534">
            <v>2</v>
          </cell>
        </row>
        <row r="535">
          <cell r="H535">
            <v>29</v>
          </cell>
          <cell r="J535" t="str">
            <v>東京都</v>
          </cell>
          <cell r="K535" t="str">
            <v>中野区</v>
          </cell>
          <cell r="L535" t="str">
            <v>中野</v>
          </cell>
          <cell r="M535">
            <v>2</v>
          </cell>
          <cell r="R535">
            <v>1</v>
          </cell>
          <cell r="S535">
            <v>13</v>
          </cell>
          <cell r="T535">
            <v>12</v>
          </cell>
          <cell r="U535">
            <v>18</v>
          </cell>
          <cell r="V535" t="str">
            <v>火</v>
          </cell>
          <cell r="W535">
            <v>21</v>
          </cell>
          <cell r="X535">
            <v>2</v>
          </cell>
          <cell r="Y535">
            <v>1</v>
          </cell>
          <cell r="Z535">
            <v>8</v>
          </cell>
          <cell r="AA535">
            <v>3</v>
          </cell>
          <cell r="AB535">
            <v>1</v>
          </cell>
        </row>
        <row r="536">
          <cell r="H536">
            <v>29</v>
          </cell>
          <cell r="J536" t="str">
            <v>東京都</v>
          </cell>
          <cell r="K536" t="str">
            <v>中野区</v>
          </cell>
          <cell r="L536" t="str">
            <v>中野</v>
          </cell>
          <cell r="M536">
            <v>1</v>
          </cell>
          <cell r="R536">
            <v>1</v>
          </cell>
          <cell r="S536">
            <v>13</v>
          </cell>
          <cell r="T536">
            <v>12</v>
          </cell>
          <cell r="U536">
            <v>18</v>
          </cell>
          <cell r="V536" t="str">
            <v>火</v>
          </cell>
          <cell r="W536">
            <v>21</v>
          </cell>
          <cell r="X536">
            <v>1</v>
          </cell>
          <cell r="Y536">
            <v>1</v>
          </cell>
          <cell r="Z536">
            <v>8</v>
          </cell>
          <cell r="AA536">
            <v>3</v>
          </cell>
          <cell r="AB536">
            <v>1</v>
          </cell>
        </row>
        <row r="537">
          <cell r="H537">
            <v>40</v>
          </cell>
          <cell r="J537" t="str">
            <v>東京都</v>
          </cell>
          <cell r="K537" t="str">
            <v>中野区</v>
          </cell>
          <cell r="L537" t="str">
            <v>中野</v>
          </cell>
          <cell r="M537">
            <v>3</v>
          </cell>
          <cell r="R537">
            <v>1</v>
          </cell>
          <cell r="S537">
            <v>13</v>
          </cell>
          <cell r="T537">
            <v>12</v>
          </cell>
          <cell r="U537">
            <v>18</v>
          </cell>
          <cell r="V537" t="str">
            <v>火</v>
          </cell>
          <cell r="W537">
            <v>20</v>
          </cell>
          <cell r="X537">
            <v>2</v>
          </cell>
          <cell r="Y537">
            <v>1</v>
          </cell>
          <cell r="Z537">
            <v>8</v>
          </cell>
          <cell r="AA537">
            <v>1</v>
          </cell>
          <cell r="AB537">
            <v>1</v>
          </cell>
        </row>
        <row r="538">
          <cell r="H538">
            <v>39</v>
          </cell>
          <cell r="J538" t="str">
            <v>東京都</v>
          </cell>
          <cell r="K538" t="str">
            <v>中野区</v>
          </cell>
          <cell r="L538" t="str">
            <v>中野</v>
          </cell>
          <cell r="M538">
            <v>3</v>
          </cell>
          <cell r="R538">
            <v>1</v>
          </cell>
          <cell r="S538">
            <v>13</v>
          </cell>
          <cell r="T538">
            <v>12</v>
          </cell>
          <cell r="U538">
            <v>18</v>
          </cell>
          <cell r="V538" t="str">
            <v>火</v>
          </cell>
          <cell r="W538">
            <v>20</v>
          </cell>
          <cell r="X538">
            <v>3</v>
          </cell>
          <cell r="Y538">
            <v>1</v>
          </cell>
          <cell r="Z538">
            <v>8</v>
          </cell>
          <cell r="AA538">
            <v>1</v>
          </cell>
          <cell r="AB538">
            <v>1</v>
          </cell>
        </row>
        <row r="539">
          <cell r="H539">
            <v>25</v>
          </cell>
          <cell r="J539" t="str">
            <v>東京都</v>
          </cell>
          <cell r="K539" t="str">
            <v>中野区</v>
          </cell>
          <cell r="L539" t="str">
            <v>中央</v>
          </cell>
          <cell r="M539">
            <v>5</v>
          </cell>
          <cell r="R539">
            <v>1</v>
          </cell>
          <cell r="S539">
            <v>13</v>
          </cell>
          <cell r="T539">
            <v>12</v>
          </cell>
          <cell r="U539">
            <v>18</v>
          </cell>
          <cell r="V539" t="str">
            <v>火</v>
          </cell>
          <cell r="W539">
            <v>20</v>
          </cell>
          <cell r="X539">
            <v>5</v>
          </cell>
          <cell r="Y539">
            <v>1</v>
          </cell>
          <cell r="Z539">
            <v>8</v>
          </cell>
          <cell r="AA539">
            <v>5</v>
          </cell>
          <cell r="AB539">
            <v>1</v>
          </cell>
        </row>
        <row r="540">
          <cell r="H540">
            <v>28</v>
          </cell>
          <cell r="J540" t="str">
            <v>東京都</v>
          </cell>
          <cell r="K540" t="str">
            <v>中野区</v>
          </cell>
          <cell r="L540" t="str">
            <v>本町</v>
          </cell>
          <cell r="M540">
            <v>6</v>
          </cell>
          <cell r="R540">
            <v>1</v>
          </cell>
          <cell r="S540">
            <v>13</v>
          </cell>
          <cell r="T540">
            <v>12</v>
          </cell>
          <cell r="U540">
            <v>18</v>
          </cell>
          <cell r="V540" t="str">
            <v>火</v>
          </cell>
          <cell r="W540">
            <v>21</v>
          </cell>
          <cell r="X540">
            <v>5</v>
          </cell>
          <cell r="Y540">
            <v>1</v>
          </cell>
          <cell r="Z540">
            <v>8</v>
          </cell>
          <cell r="AA540">
            <v>6</v>
          </cell>
          <cell r="AB540">
            <v>1</v>
          </cell>
        </row>
        <row r="541">
          <cell r="H541">
            <v>30</v>
          </cell>
          <cell r="J541" t="str">
            <v>東京都</v>
          </cell>
          <cell r="K541" t="str">
            <v>中野区</v>
          </cell>
          <cell r="L541" t="str">
            <v>本町</v>
          </cell>
          <cell r="M541">
            <v>4</v>
          </cell>
          <cell r="R541">
            <v>1</v>
          </cell>
          <cell r="S541">
            <v>13</v>
          </cell>
          <cell r="T541">
            <v>12</v>
          </cell>
          <cell r="U541">
            <v>18</v>
          </cell>
          <cell r="V541" t="str">
            <v>火</v>
          </cell>
          <cell r="W541">
            <v>19</v>
          </cell>
          <cell r="X541">
            <v>2</v>
          </cell>
          <cell r="Y541">
            <v>1</v>
          </cell>
          <cell r="Z541">
            <v>8</v>
          </cell>
          <cell r="AA541">
            <v>4</v>
          </cell>
          <cell r="AB541">
            <v>1</v>
          </cell>
        </row>
        <row r="542">
          <cell r="H542">
            <v>29</v>
          </cell>
          <cell r="J542" t="str">
            <v>東京都</v>
          </cell>
          <cell r="K542" t="str">
            <v>中野区</v>
          </cell>
          <cell r="L542" t="str">
            <v>高円寺南</v>
          </cell>
          <cell r="M542">
            <v>3</v>
          </cell>
          <cell r="R542">
            <v>1</v>
          </cell>
          <cell r="S542">
            <v>13</v>
          </cell>
          <cell r="T542">
            <v>12</v>
          </cell>
          <cell r="U542">
            <v>18</v>
          </cell>
          <cell r="V542" t="str">
            <v>火</v>
          </cell>
          <cell r="W542">
            <v>20</v>
          </cell>
          <cell r="X542">
            <v>3</v>
          </cell>
          <cell r="Y542">
            <v>2</v>
          </cell>
          <cell r="Z542">
            <v>4</v>
          </cell>
          <cell r="AA542">
            <v>2</v>
          </cell>
          <cell r="AB542">
            <v>3</v>
          </cell>
        </row>
        <row r="543">
          <cell r="H543">
            <v>21</v>
          </cell>
          <cell r="J543" t="str">
            <v>東京都</v>
          </cell>
          <cell r="K543" t="str">
            <v>杉並区</v>
          </cell>
          <cell r="L543" t="str">
            <v>阿佐ヶ谷南</v>
          </cell>
          <cell r="M543">
            <v>1</v>
          </cell>
          <cell r="R543">
            <v>1</v>
          </cell>
          <cell r="S543">
            <v>13</v>
          </cell>
          <cell r="T543">
            <v>12</v>
          </cell>
          <cell r="U543">
            <v>18</v>
          </cell>
          <cell r="V543" t="str">
            <v>火</v>
          </cell>
          <cell r="W543">
            <v>21</v>
          </cell>
          <cell r="X543">
            <v>3</v>
          </cell>
          <cell r="Y543">
            <v>1</v>
          </cell>
          <cell r="Z543">
            <v>8</v>
          </cell>
          <cell r="AA543">
            <v>5</v>
          </cell>
          <cell r="AB543">
            <v>1</v>
          </cell>
        </row>
        <row r="544">
          <cell r="H544">
            <v>33</v>
          </cell>
          <cell r="J544" t="str">
            <v>東京都</v>
          </cell>
          <cell r="K544" t="str">
            <v>中野区</v>
          </cell>
          <cell r="L544" t="str">
            <v>新井</v>
          </cell>
          <cell r="M544">
            <v>2</v>
          </cell>
          <cell r="R544">
            <v>1</v>
          </cell>
          <cell r="S544">
            <v>13</v>
          </cell>
          <cell r="T544">
            <v>12</v>
          </cell>
          <cell r="U544">
            <v>18</v>
          </cell>
          <cell r="V544" t="str">
            <v>火</v>
          </cell>
          <cell r="W544">
            <v>20</v>
          </cell>
          <cell r="X544">
            <v>2</v>
          </cell>
          <cell r="Y544">
            <v>1</v>
          </cell>
          <cell r="Z544">
            <v>8</v>
          </cell>
          <cell r="AA544">
            <v>5</v>
          </cell>
          <cell r="AB544">
            <v>1</v>
          </cell>
        </row>
        <row r="545">
          <cell r="H545">
            <v>32</v>
          </cell>
          <cell r="J545" t="str">
            <v>東京都</v>
          </cell>
          <cell r="K545" t="str">
            <v>小平市</v>
          </cell>
          <cell r="L545" t="str">
            <v>御幸町</v>
          </cell>
          <cell r="M545">
            <v>124</v>
          </cell>
          <cell r="R545">
            <v>1</v>
          </cell>
          <cell r="S545">
            <v>13</v>
          </cell>
          <cell r="T545">
            <v>12</v>
          </cell>
          <cell r="U545">
            <v>18</v>
          </cell>
          <cell r="V545" t="str">
            <v>火</v>
          </cell>
          <cell r="X545">
            <v>1</v>
          </cell>
          <cell r="Y545">
            <v>1</v>
          </cell>
          <cell r="Z545">
            <v>8</v>
          </cell>
          <cell r="AA545">
            <v>4</v>
          </cell>
          <cell r="AB545">
            <v>2</v>
          </cell>
        </row>
        <row r="546">
          <cell r="H546">
            <v>36</v>
          </cell>
          <cell r="J546" t="str">
            <v>埼玉県</v>
          </cell>
          <cell r="K546" t="str">
            <v>久喜市</v>
          </cell>
          <cell r="L546" t="str">
            <v>久喜</v>
          </cell>
          <cell r="M546">
            <v>846</v>
          </cell>
          <cell r="R546">
            <v>1</v>
          </cell>
          <cell r="S546">
            <v>13</v>
          </cell>
          <cell r="T546">
            <v>12</v>
          </cell>
          <cell r="U546">
            <v>18</v>
          </cell>
          <cell r="V546" t="str">
            <v>火</v>
          </cell>
          <cell r="W546">
            <v>20</v>
          </cell>
          <cell r="X546">
            <v>3</v>
          </cell>
          <cell r="Y546">
            <v>1</v>
          </cell>
          <cell r="Z546">
            <v>8</v>
          </cell>
          <cell r="AA546">
            <v>4</v>
          </cell>
          <cell r="AB546">
            <v>2</v>
          </cell>
        </row>
        <row r="547">
          <cell r="H547">
            <v>37</v>
          </cell>
          <cell r="J547" t="str">
            <v>東京都</v>
          </cell>
          <cell r="K547" t="str">
            <v>板橋区</v>
          </cell>
          <cell r="L547" t="str">
            <v>幸町</v>
          </cell>
          <cell r="M547">
            <v>54</v>
          </cell>
          <cell r="R547">
            <v>1</v>
          </cell>
          <cell r="S547">
            <v>13</v>
          </cell>
          <cell r="T547">
            <v>12</v>
          </cell>
          <cell r="U547">
            <v>18</v>
          </cell>
          <cell r="V547" t="str">
            <v>火</v>
          </cell>
          <cell r="W547">
            <v>20</v>
          </cell>
          <cell r="X547">
            <v>1</v>
          </cell>
          <cell r="Y547">
            <v>1</v>
          </cell>
          <cell r="Z547">
            <v>8</v>
          </cell>
          <cell r="AA547">
            <v>2</v>
          </cell>
          <cell r="AB547">
            <v>6</v>
          </cell>
        </row>
        <row r="548">
          <cell r="H548">
            <v>23</v>
          </cell>
          <cell r="J548" t="str">
            <v>東京都</v>
          </cell>
          <cell r="K548" t="str">
            <v>八王子市</v>
          </cell>
          <cell r="L548" t="str">
            <v>絹ヶ丘</v>
          </cell>
          <cell r="M548">
            <v>3</v>
          </cell>
          <cell r="R548">
            <v>1</v>
          </cell>
          <cell r="S548">
            <v>13</v>
          </cell>
          <cell r="T548">
            <v>12</v>
          </cell>
          <cell r="U548">
            <v>18</v>
          </cell>
          <cell r="V548" t="str">
            <v>火</v>
          </cell>
          <cell r="W548">
            <v>20</v>
          </cell>
          <cell r="X548">
            <v>3</v>
          </cell>
          <cell r="Y548">
            <v>1</v>
          </cell>
          <cell r="Z548">
            <v>8</v>
          </cell>
          <cell r="AA548">
            <v>4</v>
          </cell>
          <cell r="AB548">
            <v>2</v>
          </cell>
        </row>
        <row r="549">
          <cell r="H549">
            <v>24</v>
          </cell>
          <cell r="J549" t="str">
            <v>神奈川県</v>
          </cell>
          <cell r="K549" t="str">
            <v>横浜市港北区</v>
          </cell>
          <cell r="L549" t="str">
            <v>日吉</v>
          </cell>
          <cell r="M549">
            <v>5</v>
          </cell>
          <cell r="R549">
            <v>1</v>
          </cell>
          <cell r="S549">
            <v>13</v>
          </cell>
          <cell r="T549">
            <v>12</v>
          </cell>
          <cell r="U549">
            <v>18</v>
          </cell>
          <cell r="V549" t="str">
            <v>火</v>
          </cell>
          <cell r="W549">
            <v>21</v>
          </cell>
          <cell r="X549">
            <v>3</v>
          </cell>
          <cell r="Y549">
            <v>1</v>
          </cell>
          <cell r="Z549">
            <v>8</v>
          </cell>
          <cell r="AA549">
            <v>5</v>
          </cell>
          <cell r="AB549">
            <v>1</v>
          </cell>
        </row>
        <row r="550">
          <cell r="H550">
            <v>20</v>
          </cell>
          <cell r="J550" t="str">
            <v>埼玉県</v>
          </cell>
          <cell r="K550" t="str">
            <v>川越市</v>
          </cell>
          <cell r="L550" t="str">
            <v>大字砂</v>
          </cell>
          <cell r="M550">
            <v>905</v>
          </cell>
          <cell r="R550">
            <v>1</v>
          </cell>
          <cell r="S550">
            <v>13</v>
          </cell>
          <cell r="T550">
            <v>12</v>
          </cell>
          <cell r="U550">
            <v>18</v>
          </cell>
          <cell r="V550" t="str">
            <v>火</v>
          </cell>
          <cell r="W550">
            <v>18</v>
          </cell>
          <cell r="X550">
            <v>6</v>
          </cell>
          <cell r="Y550">
            <v>1</v>
          </cell>
          <cell r="Z550">
            <v>8</v>
          </cell>
          <cell r="AA550">
            <v>4</v>
          </cell>
          <cell r="AB550">
            <v>7</v>
          </cell>
          <cell r="AC550" t="str">
            <v>関係者</v>
          </cell>
        </row>
        <row r="551">
          <cell r="H551">
            <v>23</v>
          </cell>
          <cell r="J551" t="str">
            <v>東京都</v>
          </cell>
          <cell r="K551" t="str">
            <v>杉並区</v>
          </cell>
          <cell r="L551" t="str">
            <v>下高井戸</v>
          </cell>
          <cell r="M551">
            <v>1</v>
          </cell>
          <cell r="R551">
            <v>1</v>
          </cell>
          <cell r="S551">
            <v>13</v>
          </cell>
          <cell r="T551">
            <v>12</v>
          </cell>
          <cell r="U551">
            <v>18</v>
          </cell>
          <cell r="V551" t="str">
            <v>火</v>
          </cell>
          <cell r="W551">
            <v>18</v>
          </cell>
          <cell r="X551">
            <v>6</v>
          </cell>
          <cell r="Y551">
            <v>1</v>
          </cell>
          <cell r="Z551">
            <v>8</v>
          </cell>
          <cell r="AA551">
            <v>4</v>
          </cell>
          <cell r="AB551">
            <v>7</v>
          </cell>
          <cell r="AC551" t="str">
            <v>関係者</v>
          </cell>
        </row>
        <row r="552">
          <cell r="H552">
            <v>25</v>
          </cell>
          <cell r="J552" t="str">
            <v>東京都</v>
          </cell>
          <cell r="K552" t="str">
            <v>葛飾区</v>
          </cell>
          <cell r="L552" t="str">
            <v>東堀切</v>
          </cell>
          <cell r="M552">
            <v>2</v>
          </cell>
          <cell r="R552">
            <v>1</v>
          </cell>
          <cell r="S552">
            <v>13</v>
          </cell>
          <cell r="T552">
            <v>12</v>
          </cell>
          <cell r="U552">
            <v>18</v>
          </cell>
          <cell r="V552" t="str">
            <v>火</v>
          </cell>
          <cell r="X552">
            <v>6</v>
          </cell>
          <cell r="Y552">
            <v>1</v>
          </cell>
          <cell r="Z552">
            <v>8</v>
          </cell>
          <cell r="AA552">
            <v>4</v>
          </cell>
          <cell r="AB552">
            <v>7</v>
          </cell>
          <cell r="AC552" t="str">
            <v>関係者</v>
          </cell>
        </row>
        <row r="553">
          <cell r="H553">
            <v>20</v>
          </cell>
          <cell r="J553" t="str">
            <v>東京都</v>
          </cell>
          <cell r="K553" t="str">
            <v>足立区</v>
          </cell>
          <cell r="L553" t="str">
            <v>梅島</v>
          </cell>
          <cell r="M553">
            <v>3</v>
          </cell>
          <cell r="R553">
            <v>1</v>
          </cell>
          <cell r="S553">
            <v>13</v>
          </cell>
          <cell r="T553">
            <v>12</v>
          </cell>
          <cell r="U553">
            <v>18</v>
          </cell>
          <cell r="V553" t="str">
            <v>火</v>
          </cell>
          <cell r="W553">
            <v>17</v>
          </cell>
          <cell r="X553">
            <v>1</v>
          </cell>
          <cell r="Y553">
            <v>1</v>
          </cell>
          <cell r="Z553">
            <v>8</v>
          </cell>
          <cell r="AA553">
            <v>4</v>
          </cell>
          <cell r="AB553">
            <v>7</v>
          </cell>
        </row>
        <row r="554">
          <cell r="H554">
            <v>30</v>
          </cell>
          <cell r="J554" t="str">
            <v>東京都</v>
          </cell>
          <cell r="K554" t="str">
            <v>多摩市</v>
          </cell>
          <cell r="L554" t="str">
            <v>一ノ宮</v>
          </cell>
          <cell r="M554">
            <v>1</v>
          </cell>
          <cell r="R554">
            <v>1</v>
          </cell>
          <cell r="S554">
            <v>13</v>
          </cell>
          <cell r="T554">
            <v>12</v>
          </cell>
          <cell r="U554">
            <v>18</v>
          </cell>
          <cell r="V554" t="str">
            <v>火</v>
          </cell>
          <cell r="W554">
            <v>17</v>
          </cell>
          <cell r="X554">
            <v>6</v>
          </cell>
          <cell r="Y554">
            <v>1</v>
          </cell>
          <cell r="Z554">
            <v>8</v>
          </cell>
          <cell r="AA554">
            <v>4</v>
          </cell>
          <cell r="AB554">
            <v>7</v>
          </cell>
        </row>
        <row r="555">
          <cell r="H555">
            <v>25</v>
          </cell>
          <cell r="J555" t="str">
            <v>東京都</v>
          </cell>
          <cell r="K555" t="str">
            <v>八王子市</v>
          </cell>
          <cell r="L555" t="str">
            <v>松ヶ丘</v>
          </cell>
          <cell r="M555">
            <v>2</v>
          </cell>
          <cell r="R555">
            <v>1</v>
          </cell>
          <cell r="S555">
            <v>13</v>
          </cell>
          <cell r="T555">
            <v>12</v>
          </cell>
          <cell r="U555">
            <v>18</v>
          </cell>
          <cell r="V555" t="str">
            <v>火</v>
          </cell>
          <cell r="W555">
            <v>17</v>
          </cell>
          <cell r="X555">
            <v>6</v>
          </cell>
          <cell r="Y555">
            <v>1</v>
          </cell>
          <cell r="Z555">
            <v>8</v>
          </cell>
          <cell r="AA555">
            <v>4</v>
          </cell>
          <cell r="AB555">
            <v>7</v>
          </cell>
        </row>
        <row r="556">
          <cell r="H556">
            <v>23</v>
          </cell>
          <cell r="J556" t="str">
            <v>東京都</v>
          </cell>
          <cell r="K556" t="str">
            <v>世田谷区</v>
          </cell>
          <cell r="L556" t="str">
            <v>南烏山</v>
          </cell>
          <cell r="M556">
            <v>6</v>
          </cell>
          <cell r="R556">
            <v>1</v>
          </cell>
          <cell r="S556">
            <v>13</v>
          </cell>
          <cell r="T556">
            <v>12</v>
          </cell>
          <cell r="U556">
            <v>18</v>
          </cell>
          <cell r="V556" t="str">
            <v>火</v>
          </cell>
          <cell r="W556">
            <v>17</v>
          </cell>
          <cell r="X556">
            <v>6</v>
          </cell>
          <cell r="Y556">
            <v>1</v>
          </cell>
          <cell r="Z556">
            <v>8</v>
          </cell>
          <cell r="AA556">
            <v>4</v>
          </cell>
          <cell r="AB556">
            <v>7</v>
          </cell>
        </row>
        <row r="557">
          <cell r="H557">
            <v>24</v>
          </cell>
          <cell r="J557" t="str">
            <v>埼玉県</v>
          </cell>
          <cell r="K557" t="str">
            <v>川越市</v>
          </cell>
          <cell r="L557" t="str">
            <v>並木</v>
          </cell>
          <cell r="M557">
            <v>237</v>
          </cell>
          <cell r="R557">
            <v>1</v>
          </cell>
          <cell r="S557">
            <v>13</v>
          </cell>
          <cell r="T557">
            <v>12</v>
          </cell>
          <cell r="U557">
            <v>18</v>
          </cell>
          <cell r="V557" t="str">
            <v>火</v>
          </cell>
          <cell r="W557">
            <v>17</v>
          </cell>
          <cell r="X557">
            <v>1</v>
          </cell>
          <cell r="Y557">
            <v>1</v>
          </cell>
          <cell r="Z557">
            <v>8</v>
          </cell>
          <cell r="AA557">
            <v>2</v>
          </cell>
          <cell r="AB557">
            <v>3</v>
          </cell>
        </row>
        <row r="558">
          <cell r="H558">
            <v>19</v>
          </cell>
          <cell r="J558" t="str">
            <v>東京都</v>
          </cell>
          <cell r="K558" t="str">
            <v>町田市</v>
          </cell>
          <cell r="L558" t="str">
            <v>小山町</v>
          </cell>
          <cell r="M558">
            <v>4305</v>
          </cell>
          <cell r="R558">
            <v>1</v>
          </cell>
          <cell r="S558">
            <v>13</v>
          </cell>
          <cell r="T558">
            <v>12</v>
          </cell>
          <cell r="U558">
            <v>18</v>
          </cell>
          <cell r="V558" t="str">
            <v>火</v>
          </cell>
          <cell r="W558">
            <v>17</v>
          </cell>
          <cell r="X558">
            <v>1</v>
          </cell>
          <cell r="Y558">
            <v>1</v>
          </cell>
          <cell r="Z558">
            <v>8</v>
          </cell>
          <cell r="AA558">
            <v>2</v>
          </cell>
          <cell r="AB558">
            <v>3</v>
          </cell>
        </row>
        <row r="559">
          <cell r="H559">
            <v>19</v>
          </cell>
          <cell r="J559" t="str">
            <v>東京都</v>
          </cell>
          <cell r="K559" t="str">
            <v>東大和市</v>
          </cell>
          <cell r="L559" t="str">
            <v>中央</v>
          </cell>
          <cell r="M559">
            <v>4</v>
          </cell>
          <cell r="R559">
            <v>1</v>
          </cell>
          <cell r="S559">
            <v>13</v>
          </cell>
          <cell r="T559">
            <v>12</v>
          </cell>
          <cell r="U559">
            <v>18</v>
          </cell>
          <cell r="V559" t="str">
            <v>火</v>
          </cell>
          <cell r="W559">
            <v>17</v>
          </cell>
          <cell r="X559">
            <v>1</v>
          </cell>
          <cell r="Y559">
            <v>1</v>
          </cell>
          <cell r="Z559">
            <v>8</v>
          </cell>
          <cell r="AA559">
            <v>2</v>
          </cell>
          <cell r="AB559">
            <v>3</v>
          </cell>
        </row>
        <row r="560">
          <cell r="H560">
            <v>27</v>
          </cell>
          <cell r="J560" t="str">
            <v>千葉県</v>
          </cell>
          <cell r="K560" t="str">
            <v>佐倉市</v>
          </cell>
          <cell r="L560" t="str">
            <v>稲荷台</v>
          </cell>
          <cell r="M560">
            <v>3</v>
          </cell>
          <cell r="R560">
            <v>1</v>
          </cell>
          <cell r="S560">
            <v>13</v>
          </cell>
          <cell r="T560">
            <v>12</v>
          </cell>
          <cell r="U560">
            <v>18</v>
          </cell>
          <cell r="V560" t="str">
            <v>火</v>
          </cell>
          <cell r="W560">
            <v>17</v>
          </cell>
          <cell r="X560">
            <v>1</v>
          </cell>
          <cell r="Y560">
            <v>1</v>
          </cell>
          <cell r="Z560">
            <v>8</v>
          </cell>
          <cell r="AA560">
            <v>2</v>
          </cell>
          <cell r="AB560">
            <v>3</v>
          </cell>
        </row>
        <row r="561">
          <cell r="H561">
            <v>62</v>
          </cell>
          <cell r="J561" t="str">
            <v>東京都</v>
          </cell>
          <cell r="K561" t="str">
            <v>世田谷区</v>
          </cell>
          <cell r="L561" t="str">
            <v>若林</v>
          </cell>
          <cell r="M561">
            <v>3</v>
          </cell>
          <cell r="R561">
            <v>1</v>
          </cell>
          <cell r="S561">
            <v>13</v>
          </cell>
          <cell r="T561">
            <v>12</v>
          </cell>
          <cell r="U561">
            <v>18</v>
          </cell>
          <cell r="V561" t="str">
            <v>火</v>
          </cell>
          <cell r="W561">
            <v>18</v>
          </cell>
          <cell r="X561">
            <v>3</v>
          </cell>
          <cell r="Y561">
            <v>1</v>
          </cell>
          <cell r="Z561">
            <v>8</v>
          </cell>
          <cell r="AA561">
            <v>4</v>
          </cell>
          <cell r="AB561">
            <v>2</v>
          </cell>
        </row>
        <row r="562">
          <cell r="H562">
            <v>24</v>
          </cell>
          <cell r="J562" t="str">
            <v>東京都</v>
          </cell>
          <cell r="K562" t="str">
            <v>あきる野市</v>
          </cell>
          <cell r="L562" t="str">
            <v>高尾</v>
          </cell>
          <cell r="M562">
            <v>203</v>
          </cell>
          <cell r="R562">
            <v>1</v>
          </cell>
          <cell r="S562">
            <v>13</v>
          </cell>
          <cell r="T562">
            <v>12</v>
          </cell>
          <cell r="U562">
            <v>18</v>
          </cell>
          <cell r="V562" t="str">
            <v>火</v>
          </cell>
          <cell r="W562">
            <v>18</v>
          </cell>
          <cell r="X562">
            <v>1</v>
          </cell>
          <cell r="Y562">
            <v>1</v>
          </cell>
          <cell r="Z562">
            <v>8</v>
          </cell>
          <cell r="AA562">
            <v>4</v>
          </cell>
          <cell r="AB562">
            <v>2</v>
          </cell>
        </row>
        <row r="563">
          <cell r="H563">
            <v>59</v>
          </cell>
          <cell r="J563" t="str">
            <v>神奈川県</v>
          </cell>
          <cell r="K563" t="str">
            <v>横浜市旭区</v>
          </cell>
          <cell r="L563" t="str">
            <v>笹野台</v>
          </cell>
          <cell r="M563">
            <v>1</v>
          </cell>
          <cell r="R563">
            <v>1</v>
          </cell>
          <cell r="S563">
            <v>13</v>
          </cell>
          <cell r="T563">
            <v>12</v>
          </cell>
          <cell r="U563">
            <v>18</v>
          </cell>
          <cell r="V563" t="str">
            <v>火</v>
          </cell>
          <cell r="W563">
            <v>18</v>
          </cell>
          <cell r="X563">
            <v>3</v>
          </cell>
          <cell r="Y563">
            <v>1</v>
          </cell>
          <cell r="Z563">
            <v>8</v>
          </cell>
          <cell r="AA563">
            <v>4</v>
          </cell>
          <cell r="AB563">
            <v>2</v>
          </cell>
        </row>
        <row r="564">
          <cell r="H564">
            <v>26</v>
          </cell>
          <cell r="J564" t="str">
            <v>東京都</v>
          </cell>
          <cell r="K564" t="str">
            <v>西東京市</v>
          </cell>
          <cell r="L564" t="str">
            <v>保谷町</v>
          </cell>
          <cell r="M564">
            <v>6</v>
          </cell>
          <cell r="R564">
            <v>1</v>
          </cell>
          <cell r="S564">
            <v>13</v>
          </cell>
          <cell r="T564">
            <v>12</v>
          </cell>
          <cell r="U564">
            <v>18</v>
          </cell>
          <cell r="V564" t="str">
            <v>火</v>
          </cell>
          <cell r="W564">
            <v>18</v>
          </cell>
          <cell r="X564">
            <v>5</v>
          </cell>
          <cell r="Y564">
            <v>1</v>
          </cell>
          <cell r="Z564">
            <v>8</v>
          </cell>
          <cell r="AA564">
            <v>2</v>
          </cell>
          <cell r="AB564">
            <v>2</v>
          </cell>
        </row>
        <row r="565">
          <cell r="H565">
            <v>26</v>
          </cell>
          <cell r="J565" t="str">
            <v>東京都</v>
          </cell>
          <cell r="K565" t="str">
            <v>板橋区</v>
          </cell>
          <cell r="L565" t="str">
            <v>上板橋</v>
          </cell>
          <cell r="M565">
            <v>2</v>
          </cell>
          <cell r="R565">
            <v>1</v>
          </cell>
          <cell r="S565">
            <v>13</v>
          </cell>
          <cell r="T565">
            <v>12</v>
          </cell>
          <cell r="U565">
            <v>18</v>
          </cell>
          <cell r="V565" t="str">
            <v>火</v>
          </cell>
          <cell r="X565">
            <v>5</v>
          </cell>
          <cell r="Y565">
            <v>1</v>
          </cell>
          <cell r="Z565">
            <v>8</v>
          </cell>
          <cell r="AA565">
            <v>2</v>
          </cell>
          <cell r="AB565">
            <v>2</v>
          </cell>
        </row>
        <row r="566">
          <cell r="H566">
            <v>21</v>
          </cell>
          <cell r="J566" t="str">
            <v>埼玉県</v>
          </cell>
          <cell r="K566" t="str">
            <v>入間郡</v>
          </cell>
          <cell r="L566" t="str">
            <v>豊岡</v>
          </cell>
          <cell r="M566">
            <v>2</v>
          </cell>
          <cell r="R566">
            <v>1</v>
          </cell>
          <cell r="S566">
            <v>13</v>
          </cell>
          <cell r="T566">
            <v>12</v>
          </cell>
          <cell r="U566">
            <v>18</v>
          </cell>
          <cell r="V566" t="str">
            <v>火</v>
          </cell>
          <cell r="W566">
            <v>18</v>
          </cell>
          <cell r="X566">
            <v>1</v>
          </cell>
          <cell r="Y566">
            <v>1</v>
          </cell>
          <cell r="Z566">
            <v>8</v>
          </cell>
          <cell r="AA566">
            <v>2</v>
          </cell>
          <cell r="AB566">
            <v>4</v>
          </cell>
        </row>
        <row r="567">
          <cell r="H567">
            <v>24</v>
          </cell>
          <cell r="J567" t="str">
            <v>東京都</v>
          </cell>
          <cell r="K567" t="str">
            <v>荒川区</v>
          </cell>
          <cell r="L567" t="str">
            <v>南千住</v>
          </cell>
          <cell r="M567">
            <v>2</v>
          </cell>
          <cell r="R567">
            <v>1</v>
          </cell>
          <cell r="S567">
            <v>13</v>
          </cell>
          <cell r="T567">
            <v>12</v>
          </cell>
          <cell r="U567">
            <v>18</v>
          </cell>
          <cell r="V567" t="str">
            <v>火</v>
          </cell>
          <cell r="W567">
            <v>19</v>
          </cell>
          <cell r="X567">
            <v>6</v>
          </cell>
          <cell r="Y567">
            <v>2</v>
          </cell>
          <cell r="Z567">
            <v>4</v>
          </cell>
          <cell r="AA567">
            <v>3</v>
          </cell>
          <cell r="AB567">
            <v>7</v>
          </cell>
        </row>
        <row r="568">
          <cell r="H568">
            <v>24</v>
          </cell>
          <cell r="J568" t="str">
            <v>埼玉県</v>
          </cell>
          <cell r="K568" t="str">
            <v>さいたま市</v>
          </cell>
          <cell r="L568" t="str">
            <v>本郷町</v>
          </cell>
          <cell r="M568">
            <v>1430</v>
          </cell>
          <cell r="R568">
            <v>1</v>
          </cell>
          <cell r="S568">
            <v>13</v>
          </cell>
          <cell r="T568">
            <v>12</v>
          </cell>
          <cell r="U568">
            <v>18</v>
          </cell>
          <cell r="V568" t="str">
            <v>火</v>
          </cell>
          <cell r="W568">
            <v>20</v>
          </cell>
          <cell r="X568">
            <v>1</v>
          </cell>
          <cell r="Y568">
            <v>1</v>
          </cell>
          <cell r="Z568">
            <v>8</v>
          </cell>
          <cell r="AA568">
            <v>3</v>
          </cell>
          <cell r="AB568">
            <v>7</v>
          </cell>
        </row>
        <row r="569">
          <cell r="H569">
            <v>26</v>
          </cell>
          <cell r="J569" t="str">
            <v>東京都</v>
          </cell>
          <cell r="K569" t="str">
            <v>板橋区</v>
          </cell>
          <cell r="L569" t="str">
            <v>成瀬</v>
          </cell>
          <cell r="M569">
            <v>4</v>
          </cell>
          <cell r="R569">
            <v>1</v>
          </cell>
          <cell r="S569">
            <v>13</v>
          </cell>
          <cell r="T569">
            <v>12</v>
          </cell>
          <cell r="U569">
            <v>18</v>
          </cell>
          <cell r="V569" t="str">
            <v>火</v>
          </cell>
          <cell r="W569">
            <v>20</v>
          </cell>
          <cell r="X569">
            <v>1</v>
          </cell>
          <cell r="Y569">
            <v>1</v>
          </cell>
          <cell r="Z569">
            <v>8</v>
          </cell>
          <cell r="AA569">
            <v>3</v>
          </cell>
          <cell r="AB569">
            <v>7</v>
          </cell>
        </row>
        <row r="570">
          <cell r="H570">
            <v>31</v>
          </cell>
          <cell r="J570" t="str">
            <v>神奈川県</v>
          </cell>
          <cell r="K570" t="str">
            <v>横浜市港南区</v>
          </cell>
          <cell r="L570" t="str">
            <v>上永谷</v>
          </cell>
          <cell r="M570">
            <v>2</v>
          </cell>
          <cell r="R570">
            <v>1</v>
          </cell>
          <cell r="S570">
            <v>13</v>
          </cell>
          <cell r="T570">
            <v>12</v>
          </cell>
          <cell r="U570">
            <v>18</v>
          </cell>
          <cell r="V570" t="str">
            <v>火</v>
          </cell>
          <cell r="W570">
            <v>17</v>
          </cell>
          <cell r="X570">
            <v>1</v>
          </cell>
          <cell r="Y570">
            <v>1</v>
          </cell>
          <cell r="Z570">
            <v>8</v>
          </cell>
          <cell r="AA570">
            <v>3</v>
          </cell>
          <cell r="AB570">
            <v>7</v>
          </cell>
        </row>
        <row r="571">
          <cell r="H571">
            <v>30</v>
          </cell>
          <cell r="J571" t="str">
            <v>埼玉県</v>
          </cell>
          <cell r="K571" t="str">
            <v>川口市</v>
          </cell>
          <cell r="L571" t="str">
            <v>芝新町</v>
          </cell>
          <cell r="M571">
            <v>8</v>
          </cell>
          <cell r="R571">
            <v>1</v>
          </cell>
          <cell r="S571">
            <v>13</v>
          </cell>
          <cell r="T571">
            <v>12</v>
          </cell>
          <cell r="U571">
            <v>18</v>
          </cell>
          <cell r="V571" t="str">
            <v>火</v>
          </cell>
          <cell r="W571">
            <v>19</v>
          </cell>
          <cell r="X571">
            <v>1</v>
          </cell>
          <cell r="Y571">
            <v>1</v>
          </cell>
          <cell r="Z571">
            <v>8</v>
          </cell>
          <cell r="AA571">
            <v>3</v>
          </cell>
          <cell r="AB571">
            <v>3</v>
          </cell>
        </row>
        <row r="572">
          <cell r="H572">
            <v>33</v>
          </cell>
          <cell r="J572" t="str">
            <v>東京都</v>
          </cell>
          <cell r="K572" t="str">
            <v>調布市</v>
          </cell>
          <cell r="L572" t="str">
            <v>若葉町</v>
          </cell>
          <cell r="M572">
            <v>1</v>
          </cell>
          <cell r="R572">
            <v>1</v>
          </cell>
          <cell r="S572">
            <v>13</v>
          </cell>
          <cell r="T572">
            <v>12</v>
          </cell>
          <cell r="U572">
            <v>18</v>
          </cell>
          <cell r="V572" t="str">
            <v>火</v>
          </cell>
          <cell r="W572">
            <v>19</v>
          </cell>
          <cell r="X572">
            <v>1</v>
          </cell>
          <cell r="Y572">
            <v>1</v>
          </cell>
          <cell r="Z572">
            <v>8</v>
          </cell>
          <cell r="AA572">
            <v>3</v>
          </cell>
          <cell r="AB572">
            <v>2</v>
          </cell>
        </row>
        <row r="573">
          <cell r="H573">
            <v>32</v>
          </cell>
          <cell r="J573" t="str">
            <v>神奈川県</v>
          </cell>
          <cell r="K573" t="str">
            <v>川崎市高津区</v>
          </cell>
          <cell r="L573" t="str">
            <v>末長</v>
          </cell>
          <cell r="M573">
            <v>1353</v>
          </cell>
          <cell r="R573">
            <v>1</v>
          </cell>
          <cell r="S573">
            <v>13</v>
          </cell>
          <cell r="T573">
            <v>12</v>
          </cell>
          <cell r="U573">
            <v>18</v>
          </cell>
          <cell r="V573" t="str">
            <v>火</v>
          </cell>
          <cell r="W573">
            <v>20</v>
          </cell>
          <cell r="X573">
            <v>5</v>
          </cell>
          <cell r="Y573">
            <v>2</v>
          </cell>
          <cell r="Z573">
            <v>4</v>
          </cell>
          <cell r="AA573">
            <v>2</v>
          </cell>
          <cell r="AB573">
            <v>3</v>
          </cell>
        </row>
        <row r="574">
          <cell r="H574">
            <v>22</v>
          </cell>
          <cell r="J574" t="str">
            <v>東京都</v>
          </cell>
          <cell r="K574" t="str">
            <v>東村山市</v>
          </cell>
          <cell r="L574" t="str">
            <v>荻山町</v>
          </cell>
          <cell r="M574">
            <v>3</v>
          </cell>
          <cell r="R574">
            <v>1</v>
          </cell>
          <cell r="S574">
            <v>13</v>
          </cell>
          <cell r="T574">
            <v>12</v>
          </cell>
          <cell r="U574">
            <v>18</v>
          </cell>
          <cell r="V574" t="str">
            <v>火</v>
          </cell>
          <cell r="W574">
            <v>20</v>
          </cell>
          <cell r="X574">
            <v>3</v>
          </cell>
          <cell r="Y574">
            <v>1</v>
          </cell>
          <cell r="Z574">
            <v>8</v>
          </cell>
          <cell r="AA574">
            <v>2</v>
          </cell>
          <cell r="AB574">
            <v>3</v>
          </cell>
        </row>
        <row r="575">
          <cell r="H575">
            <v>7</v>
          </cell>
          <cell r="J575" t="str">
            <v>東京都</v>
          </cell>
          <cell r="K575" t="str">
            <v>国立市</v>
          </cell>
          <cell r="L575" t="str">
            <v>西</v>
          </cell>
          <cell r="M575">
            <v>2</v>
          </cell>
          <cell r="R575">
            <v>1</v>
          </cell>
          <cell r="S575">
            <v>13</v>
          </cell>
          <cell r="T575">
            <v>12</v>
          </cell>
          <cell r="U575">
            <v>18</v>
          </cell>
          <cell r="V575" t="str">
            <v>火</v>
          </cell>
          <cell r="W575">
            <v>20</v>
          </cell>
          <cell r="X575">
            <v>2</v>
          </cell>
          <cell r="Y575">
            <v>1</v>
          </cell>
          <cell r="Z575">
            <v>8</v>
          </cell>
          <cell r="AA575">
            <v>2</v>
          </cell>
          <cell r="AB575">
            <v>4</v>
          </cell>
        </row>
        <row r="576">
          <cell r="H576">
            <v>26</v>
          </cell>
          <cell r="R576">
            <v>1</v>
          </cell>
          <cell r="S576">
            <v>13</v>
          </cell>
          <cell r="T576">
            <v>12</v>
          </cell>
          <cell r="U576">
            <v>18</v>
          </cell>
          <cell r="V576" t="str">
            <v>火</v>
          </cell>
          <cell r="W576">
            <v>18</v>
          </cell>
          <cell r="X576">
            <v>1</v>
          </cell>
          <cell r="Y576">
            <v>1</v>
          </cell>
          <cell r="Z576">
            <v>8</v>
          </cell>
          <cell r="AA576">
            <v>4</v>
          </cell>
          <cell r="AB576">
            <v>7</v>
          </cell>
        </row>
        <row r="577">
          <cell r="H577">
            <v>19</v>
          </cell>
          <cell r="R577">
            <v>1</v>
          </cell>
          <cell r="S577">
            <v>13</v>
          </cell>
          <cell r="T577">
            <v>12</v>
          </cell>
          <cell r="U577">
            <v>18</v>
          </cell>
          <cell r="V577" t="str">
            <v>火</v>
          </cell>
          <cell r="W577">
            <v>18</v>
          </cell>
          <cell r="X577">
            <v>1</v>
          </cell>
          <cell r="Y577">
            <v>1</v>
          </cell>
          <cell r="Z577">
            <v>8</v>
          </cell>
          <cell r="AA577">
            <v>4</v>
          </cell>
        </row>
        <row r="578">
          <cell r="R578">
            <v>1</v>
          </cell>
          <cell r="S578">
            <v>13</v>
          </cell>
          <cell r="T578">
            <v>12</v>
          </cell>
          <cell r="U578">
            <v>18</v>
          </cell>
          <cell r="V578" t="str">
            <v>火</v>
          </cell>
          <cell r="W578">
            <v>18</v>
          </cell>
          <cell r="X578">
            <v>6</v>
          </cell>
          <cell r="Y578">
            <v>2</v>
          </cell>
        </row>
        <row r="579">
          <cell r="H579">
            <v>28</v>
          </cell>
          <cell r="R579">
            <v>1</v>
          </cell>
          <cell r="S579">
            <v>13</v>
          </cell>
          <cell r="T579">
            <v>12</v>
          </cell>
          <cell r="U579">
            <v>18</v>
          </cell>
          <cell r="V579" t="str">
            <v>火</v>
          </cell>
          <cell r="W579">
            <v>19</v>
          </cell>
          <cell r="X579">
            <v>1</v>
          </cell>
          <cell r="Y579">
            <v>3</v>
          </cell>
          <cell r="Z579">
            <v>2</v>
          </cell>
          <cell r="AA579">
            <v>3</v>
          </cell>
          <cell r="AB579">
            <v>7</v>
          </cell>
        </row>
        <row r="580">
          <cell r="H580">
            <v>46</v>
          </cell>
          <cell r="J580" t="str">
            <v>東京都</v>
          </cell>
          <cell r="K580" t="str">
            <v>中野区</v>
          </cell>
          <cell r="L580" t="str">
            <v>新井</v>
          </cell>
          <cell r="M580">
            <v>5</v>
          </cell>
          <cell r="R580">
            <v>1</v>
          </cell>
          <cell r="S580">
            <v>13</v>
          </cell>
          <cell r="T580">
            <v>12</v>
          </cell>
          <cell r="U580">
            <v>19</v>
          </cell>
          <cell r="V580" t="str">
            <v>水</v>
          </cell>
          <cell r="W580">
            <v>19</v>
          </cell>
          <cell r="X580">
            <v>1</v>
          </cell>
          <cell r="Y580">
            <v>1</v>
          </cell>
          <cell r="Z580">
            <v>8</v>
          </cell>
          <cell r="AA580">
            <v>2</v>
          </cell>
        </row>
        <row r="581">
          <cell r="H581">
            <v>20</v>
          </cell>
          <cell r="J581" t="str">
            <v>東京都</v>
          </cell>
          <cell r="K581" t="str">
            <v>練馬区</v>
          </cell>
          <cell r="L581" t="str">
            <v>練馬</v>
          </cell>
          <cell r="M581">
            <v>2</v>
          </cell>
          <cell r="R581">
            <v>1</v>
          </cell>
          <cell r="S581">
            <v>13</v>
          </cell>
          <cell r="T581">
            <v>12</v>
          </cell>
          <cell r="U581">
            <v>19</v>
          </cell>
          <cell r="V581" t="str">
            <v>水</v>
          </cell>
          <cell r="W581">
            <v>19</v>
          </cell>
          <cell r="X581">
            <v>1</v>
          </cell>
          <cell r="Y581">
            <v>1</v>
          </cell>
          <cell r="Z581">
            <v>8</v>
          </cell>
          <cell r="AA581">
            <v>6</v>
          </cell>
          <cell r="AB581">
            <v>7</v>
          </cell>
        </row>
        <row r="582">
          <cell r="H582">
            <v>18</v>
          </cell>
          <cell r="J582" t="str">
            <v>東京都</v>
          </cell>
          <cell r="K582" t="str">
            <v>中野区</v>
          </cell>
          <cell r="L582" t="str">
            <v>新井</v>
          </cell>
          <cell r="M582">
            <v>5</v>
          </cell>
          <cell r="R582">
            <v>1</v>
          </cell>
          <cell r="S582">
            <v>13</v>
          </cell>
          <cell r="T582">
            <v>12</v>
          </cell>
          <cell r="U582">
            <v>19</v>
          </cell>
          <cell r="V582" t="str">
            <v>水</v>
          </cell>
          <cell r="W582">
            <v>19</v>
          </cell>
          <cell r="X582">
            <v>1</v>
          </cell>
          <cell r="Y582">
            <v>1</v>
          </cell>
          <cell r="Z582">
            <v>8</v>
          </cell>
          <cell r="AA582">
            <v>2</v>
          </cell>
          <cell r="AB582">
            <v>1</v>
          </cell>
        </row>
        <row r="583">
          <cell r="J583" t="str">
            <v>東京都</v>
          </cell>
          <cell r="K583" t="str">
            <v>中野区</v>
          </cell>
          <cell r="L583" t="str">
            <v>新井</v>
          </cell>
          <cell r="M583">
            <v>2</v>
          </cell>
          <cell r="R583">
            <v>1</v>
          </cell>
          <cell r="S583">
            <v>13</v>
          </cell>
          <cell r="T583">
            <v>12</v>
          </cell>
          <cell r="U583">
            <v>19</v>
          </cell>
          <cell r="V583" t="str">
            <v>水</v>
          </cell>
          <cell r="W583">
            <v>18</v>
          </cell>
          <cell r="X583">
            <v>1</v>
          </cell>
          <cell r="Y583">
            <v>1</v>
          </cell>
          <cell r="Z583">
            <v>8</v>
          </cell>
          <cell r="AA583">
            <v>2</v>
          </cell>
          <cell r="AB583">
            <v>2</v>
          </cell>
        </row>
        <row r="584">
          <cell r="H584">
            <v>37</v>
          </cell>
          <cell r="J584" t="str">
            <v>東京都</v>
          </cell>
          <cell r="K584" t="str">
            <v>中野区</v>
          </cell>
          <cell r="L584" t="str">
            <v>中野</v>
          </cell>
          <cell r="M584">
            <v>1</v>
          </cell>
          <cell r="R584">
            <v>1</v>
          </cell>
          <cell r="S584">
            <v>13</v>
          </cell>
          <cell r="T584">
            <v>12</v>
          </cell>
          <cell r="U584">
            <v>19</v>
          </cell>
          <cell r="V584" t="str">
            <v>水</v>
          </cell>
          <cell r="W584">
            <v>19</v>
          </cell>
          <cell r="X584">
            <v>2</v>
          </cell>
          <cell r="Y584">
            <v>1</v>
          </cell>
          <cell r="Z584">
            <v>8</v>
          </cell>
          <cell r="AA584">
            <v>2</v>
          </cell>
          <cell r="AB584">
            <v>6</v>
          </cell>
        </row>
        <row r="585">
          <cell r="H585">
            <v>20</v>
          </cell>
          <cell r="J585" t="str">
            <v>東京都</v>
          </cell>
          <cell r="K585" t="str">
            <v>武蔵野市</v>
          </cell>
          <cell r="L585" t="str">
            <v>境</v>
          </cell>
          <cell r="R585">
            <v>1</v>
          </cell>
          <cell r="S585">
            <v>13</v>
          </cell>
          <cell r="T585">
            <v>12</v>
          </cell>
          <cell r="U585">
            <v>19</v>
          </cell>
          <cell r="V585" t="str">
            <v>水</v>
          </cell>
          <cell r="X585">
            <v>3</v>
          </cell>
          <cell r="Y585">
            <v>1</v>
          </cell>
          <cell r="Z585">
            <v>8</v>
          </cell>
          <cell r="AA585">
            <v>2</v>
          </cell>
          <cell r="AB585">
            <v>2</v>
          </cell>
        </row>
        <row r="586">
          <cell r="H586">
            <v>27</v>
          </cell>
          <cell r="J586" t="str">
            <v>東京都</v>
          </cell>
          <cell r="K586" t="str">
            <v>杉並区</v>
          </cell>
          <cell r="L586" t="str">
            <v>下井草</v>
          </cell>
          <cell r="M586">
            <v>4</v>
          </cell>
          <cell r="R586">
            <v>1</v>
          </cell>
          <cell r="S586">
            <v>13</v>
          </cell>
          <cell r="T586">
            <v>12</v>
          </cell>
          <cell r="U586">
            <v>19</v>
          </cell>
          <cell r="V586" t="str">
            <v>水</v>
          </cell>
          <cell r="X586">
            <v>2</v>
          </cell>
          <cell r="Y586">
            <v>1</v>
          </cell>
          <cell r="Z586">
            <v>8</v>
          </cell>
          <cell r="AA586">
            <v>2</v>
          </cell>
          <cell r="AB586">
            <v>4</v>
          </cell>
        </row>
        <row r="587">
          <cell r="H587">
            <v>28</v>
          </cell>
          <cell r="J587" t="str">
            <v>東京都</v>
          </cell>
          <cell r="K587" t="str">
            <v>江戸川区</v>
          </cell>
          <cell r="L587" t="str">
            <v>東葛西</v>
          </cell>
          <cell r="M587">
            <v>6</v>
          </cell>
          <cell r="R587">
            <v>1</v>
          </cell>
          <cell r="S587">
            <v>13</v>
          </cell>
          <cell r="T587">
            <v>12</v>
          </cell>
          <cell r="U587">
            <v>19</v>
          </cell>
          <cell r="V587" t="str">
            <v>水</v>
          </cell>
          <cell r="W587">
            <v>18</v>
          </cell>
          <cell r="X587">
            <v>5</v>
          </cell>
          <cell r="Y587">
            <v>1</v>
          </cell>
          <cell r="Z587">
            <v>8</v>
          </cell>
          <cell r="AA587">
            <v>3</v>
          </cell>
          <cell r="AB587">
            <v>2</v>
          </cell>
        </row>
        <row r="588">
          <cell r="J588" t="str">
            <v>東京都</v>
          </cell>
          <cell r="K588" t="str">
            <v>小金井市</v>
          </cell>
          <cell r="L588" t="str">
            <v>東町</v>
          </cell>
          <cell r="M588">
            <v>3</v>
          </cell>
          <cell r="R588">
            <v>1</v>
          </cell>
          <cell r="S588">
            <v>13</v>
          </cell>
          <cell r="T588">
            <v>12</v>
          </cell>
          <cell r="U588">
            <v>19</v>
          </cell>
          <cell r="V588" t="str">
            <v>水</v>
          </cell>
          <cell r="X588">
            <v>5</v>
          </cell>
          <cell r="Y588">
            <v>1</v>
          </cell>
          <cell r="Z588">
            <v>8</v>
          </cell>
          <cell r="AA588">
            <v>3</v>
          </cell>
          <cell r="AB588">
            <v>4</v>
          </cell>
        </row>
        <row r="589">
          <cell r="H589">
            <v>27</v>
          </cell>
          <cell r="J589" t="str">
            <v>東京都</v>
          </cell>
          <cell r="K589" t="str">
            <v>武蔵野市</v>
          </cell>
          <cell r="L589" t="str">
            <v>中町</v>
          </cell>
          <cell r="M589">
            <v>2</v>
          </cell>
          <cell r="R589">
            <v>1</v>
          </cell>
          <cell r="S589">
            <v>13</v>
          </cell>
          <cell r="T589">
            <v>12</v>
          </cell>
          <cell r="U589">
            <v>19</v>
          </cell>
          <cell r="V589" t="str">
            <v>水</v>
          </cell>
          <cell r="X589">
            <v>5</v>
          </cell>
          <cell r="Y589">
            <v>1</v>
          </cell>
          <cell r="Z589">
            <v>8</v>
          </cell>
          <cell r="AA589">
            <v>2</v>
          </cell>
          <cell r="AB589">
            <v>2</v>
          </cell>
        </row>
        <row r="590">
          <cell r="H590">
            <v>27</v>
          </cell>
          <cell r="J590" t="str">
            <v>埼玉県</v>
          </cell>
          <cell r="L590" t="str">
            <v>南町</v>
          </cell>
          <cell r="M590">
            <v>4</v>
          </cell>
          <cell r="R590">
            <v>1</v>
          </cell>
          <cell r="S590">
            <v>13</v>
          </cell>
          <cell r="T590">
            <v>12</v>
          </cell>
          <cell r="U590">
            <v>19</v>
          </cell>
          <cell r="V590" t="str">
            <v>水</v>
          </cell>
          <cell r="X590">
            <v>6</v>
          </cell>
          <cell r="Y590">
            <v>1</v>
          </cell>
          <cell r="Z590">
            <v>8</v>
          </cell>
          <cell r="AA590">
            <v>2</v>
          </cell>
          <cell r="AB590">
            <v>2</v>
          </cell>
        </row>
        <row r="591">
          <cell r="H591">
            <v>26</v>
          </cell>
          <cell r="J591" t="str">
            <v>東京都</v>
          </cell>
          <cell r="K591" t="str">
            <v>葛飾区</v>
          </cell>
          <cell r="L591" t="str">
            <v>奥戸</v>
          </cell>
          <cell r="M591">
            <v>8</v>
          </cell>
          <cell r="R591">
            <v>1</v>
          </cell>
          <cell r="S591">
            <v>13</v>
          </cell>
          <cell r="T591">
            <v>12</v>
          </cell>
          <cell r="U591">
            <v>19</v>
          </cell>
          <cell r="V591" t="str">
            <v>水</v>
          </cell>
          <cell r="W591">
            <v>19</v>
          </cell>
          <cell r="X591">
            <v>3</v>
          </cell>
          <cell r="Y591">
            <v>1</v>
          </cell>
          <cell r="Z591">
            <v>8</v>
          </cell>
          <cell r="AA591">
            <v>3</v>
          </cell>
          <cell r="AB591">
            <v>2</v>
          </cell>
        </row>
        <row r="592">
          <cell r="H592">
            <v>53</v>
          </cell>
          <cell r="J592" t="str">
            <v>東京都</v>
          </cell>
          <cell r="K592" t="str">
            <v>武蔵野市</v>
          </cell>
          <cell r="L592" t="str">
            <v>中町</v>
          </cell>
          <cell r="M592">
            <v>1</v>
          </cell>
          <cell r="R592">
            <v>1</v>
          </cell>
          <cell r="S592">
            <v>13</v>
          </cell>
          <cell r="T592">
            <v>12</v>
          </cell>
          <cell r="U592">
            <v>19</v>
          </cell>
          <cell r="V592" t="str">
            <v>水</v>
          </cell>
          <cell r="W592">
            <v>19</v>
          </cell>
          <cell r="X592">
            <v>6</v>
          </cell>
          <cell r="Y592">
            <v>1</v>
          </cell>
          <cell r="Z592">
            <v>8</v>
          </cell>
          <cell r="AA592">
            <v>2</v>
          </cell>
          <cell r="AB592">
            <v>1</v>
          </cell>
        </row>
        <row r="593">
          <cell r="H593">
            <v>20</v>
          </cell>
          <cell r="J593" t="str">
            <v>東京都</v>
          </cell>
          <cell r="K593" t="str">
            <v>小平市</v>
          </cell>
          <cell r="L593" t="str">
            <v>津田町</v>
          </cell>
          <cell r="M593">
            <v>3</v>
          </cell>
          <cell r="R593">
            <v>1</v>
          </cell>
          <cell r="S593">
            <v>13</v>
          </cell>
          <cell r="T593">
            <v>12</v>
          </cell>
          <cell r="U593">
            <v>19</v>
          </cell>
          <cell r="V593" t="str">
            <v>水</v>
          </cell>
          <cell r="W593">
            <v>19</v>
          </cell>
          <cell r="X593">
            <v>1</v>
          </cell>
          <cell r="Y593">
            <v>1</v>
          </cell>
          <cell r="Z593">
            <v>8</v>
          </cell>
          <cell r="AA593">
            <v>5</v>
          </cell>
          <cell r="AB593">
            <v>7</v>
          </cell>
        </row>
        <row r="594">
          <cell r="H594">
            <v>45</v>
          </cell>
          <cell r="J594" t="str">
            <v>東京都</v>
          </cell>
          <cell r="K594" t="str">
            <v>中野区</v>
          </cell>
          <cell r="L594" t="str">
            <v>上高田</v>
          </cell>
          <cell r="M594">
            <v>3</v>
          </cell>
          <cell r="R594">
            <v>1</v>
          </cell>
          <cell r="S594">
            <v>13</v>
          </cell>
          <cell r="T594">
            <v>12</v>
          </cell>
          <cell r="U594">
            <v>19</v>
          </cell>
          <cell r="V594" t="str">
            <v>水</v>
          </cell>
          <cell r="W594">
            <v>19</v>
          </cell>
          <cell r="X594">
            <v>1</v>
          </cell>
          <cell r="Y594">
            <v>1</v>
          </cell>
          <cell r="Z594">
            <v>8</v>
          </cell>
          <cell r="AA594">
            <v>2</v>
          </cell>
          <cell r="AB594">
            <v>1</v>
          </cell>
        </row>
        <row r="595">
          <cell r="H595">
            <v>17</v>
          </cell>
          <cell r="J595" t="str">
            <v>東京都</v>
          </cell>
          <cell r="K595" t="str">
            <v>中野区</v>
          </cell>
          <cell r="L595" t="str">
            <v>上高田</v>
          </cell>
          <cell r="M595">
            <v>3</v>
          </cell>
          <cell r="R595">
            <v>1</v>
          </cell>
          <cell r="S595">
            <v>13</v>
          </cell>
          <cell r="T595">
            <v>12</v>
          </cell>
          <cell r="U595">
            <v>19</v>
          </cell>
          <cell r="V595" t="str">
            <v>水</v>
          </cell>
          <cell r="W595">
            <v>19</v>
          </cell>
          <cell r="X595">
            <v>1</v>
          </cell>
          <cell r="Y595">
            <v>1</v>
          </cell>
          <cell r="Z595">
            <v>8</v>
          </cell>
          <cell r="AA595">
            <v>2</v>
          </cell>
          <cell r="AB595">
            <v>1</v>
          </cell>
        </row>
        <row r="596">
          <cell r="H596">
            <v>21</v>
          </cell>
          <cell r="J596" t="str">
            <v>東京都</v>
          </cell>
          <cell r="K596" t="str">
            <v>中野区</v>
          </cell>
          <cell r="L596" t="str">
            <v>上高田</v>
          </cell>
          <cell r="M596">
            <v>3</v>
          </cell>
          <cell r="R596">
            <v>1</v>
          </cell>
          <cell r="S596">
            <v>13</v>
          </cell>
          <cell r="T596">
            <v>12</v>
          </cell>
          <cell r="U596">
            <v>19</v>
          </cell>
          <cell r="V596" t="str">
            <v>水</v>
          </cell>
          <cell r="X596">
            <v>2</v>
          </cell>
          <cell r="Y596">
            <v>1</v>
          </cell>
          <cell r="Z596">
            <v>8</v>
          </cell>
          <cell r="AA596">
            <v>2</v>
          </cell>
          <cell r="AB596">
            <v>2</v>
          </cell>
        </row>
        <row r="597">
          <cell r="H597">
            <v>20</v>
          </cell>
          <cell r="J597" t="str">
            <v>東京都</v>
          </cell>
          <cell r="K597" t="str">
            <v>中野区</v>
          </cell>
          <cell r="L597" t="str">
            <v>大和町</v>
          </cell>
          <cell r="M597">
            <v>3</v>
          </cell>
          <cell r="R597">
            <v>1</v>
          </cell>
          <cell r="S597">
            <v>13</v>
          </cell>
          <cell r="T597">
            <v>12</v>
          </cell>
          <cell r="U597">
            <v>19</v>
          </cell>
          <cell r="V597" t="str">
            <v>水</v>
          </cell>
          <cell r="X597">
            <v>1</v>
          </cell>
          <cell r="Y597">
            <v>1</v>
          </cell>
          <cell r="Z597">
            <v>8</v>
          </cell>
          <cell r="AA597">
            <v>2</v>
          </cell>
          <cell r="AB597">
            <v>3</v>
          </cell>
        </row>
        <row r="598">
          <cell r="H598">
            <v>25</v>
          </cell>
          <cell r="J598" t="str">
            <v>東京都</v>
          </cell>
          <cell r="K598" t="str">
            <v>新宿区</v>
          </cell>
          <cell r="L598" t="str">
            <v>舟町</v>
          </cell>
          <cell r="M598">
            <v>7</v>
          </cell>
          <cell r="R598">
            <v>1</v>
          </cell>
          <cell r="S598">
            <v>13</v>
          </cell>
          <cell r="T598">
            <v>12</v>
          </cell>
          <cell r="U598">
            <v>19</v>
          </cell>
          <cell r="V598" t="str">
            <v>水</v>
          </cell>
          <cell r="W598">
            <v>19</v>
          </cell>
          <cell r="X598">
            <v>3</v>
          </cell>
          <cell r="Y598">
            <v>1</v>
          </cell>
          <cell r="Z598">
            <v>8</v>
          </cell>
          <cell r="AA598">
            <v>3</v>
          </cell>
          <cell r="AB598">
            <v>2</v>
          </cell>
        </row>
        <row r="599">
          <cell r="H599">
            <v>36</v>
          </cell>
          <cell r="J599" t="str">
            <v>東京都</v>
          </cell>
          <cell r="K599" t="str">
            <v>新宿区</v>
          </cell>
          <cell r="L599" t="str">
            <v>上落合</v>
          </cell>
          <cell r="M599">
            <v>3</v>
          </cell>
          <cell r="R599">
            <v>1</v>
          </cell>
          <cell r="S599">
            <v>13</v>
          </cell>
          <cell r="T599">
            <v>12</v>
          </cell>
          <cell r="U599">
            <v>19</v>
          </cell>
          <cell r="V599" t="str">
            <v>水</v>
          </cell>
          <cell r="W599">
            <v>18</v>
          </cell>
          <cell r="X599">
            <v>5</v>
          </cell>
          <cell r="Y599">
            <v>1</v>
          </cell>
          <cell r="Z599">
            <v>8</v>
          </cell>
          <cell r="AA599">
            <v>3</v>
          </cell>
          <cell r="AB599">
            <v>1</v>
          </cell>
        </row>
        <row r="600">
          <cell r="H600">
            <v>25</v>
          </cell>
          <cell r="J600" t="str">
            <v>東京都</v>
          </cell>
          <cell r="K600" t="str">
            <v>新宿区</v>
          </cell>
          <cell r="L600" t="str">
            <v>新宿</v>
          </cell>
          <cell r="M600">
            <v>1</v>
          </cell>
          <cell r="R600">
            <v>1</v>
          </cell>
          <cell r="S600">
            <v>13</v>
          </cell>
          <cell r="T600">
            <v>12</v>
          </cell>
          <cell r="U600">
            <v>19</v>
          </cell>
          <cell r="V600" t="str">
            <v>水</v>
          </cell>
          <cell r="X600">
            <v>3</v>
          </cell>
          <cell r="Y600">
            <v>1</v>
          </cell>
          <cell r="Z600">
            <v>8</v>
          </cell>
          <cell r="AA600">
            <v>2</v>
          </cell>
          <cell r="AB600">
            <v>1</v>
          </cell>
        </row>
        <row r="601">
          <cell r="H601">
            <v>47</v>
          </cell>
          <cell r="J601" t="str">
            <v>東京都</v>
          </cell>
          <cell r="K601" t="str">
            <v>中野区</v>
          </cell>
          <cell r="L601" t="str">
            <v>沼袋</v>
          </cell>
          <cell r="M601">
            <v>2</v>
          </cell>
          <cell r="R601">
            <v>1</v>
          </cell>
          <cell r="S601">
            <v>13</v>
          </cell>
          <cell r="T601">
            <v>12</v>
          </cell>
          <cell r="U601">
            <v>19</v>
          </cell>
          <cell r="V601" t="str">
            <v>水</v>
          </cell>
          <cell r="W601">
            <v>18</v>
          </cell>
          <cell r="X601">
            <v>3</v>
          </cell>
          <cell r="Y601">
            <v>1</v>
          </cell>
          <cell r="Z601">
            <v>8</v>
          </cell>
          <cell r="AA601">
            <v>2</v>
          </cell>
          <cell r="AB601">
            <v>2</v>
          </cell>
        </row>
        <row r="602">
          <cell r="H602">
            <v>36</v>
          </cell>
          <cell r="J602" t="str">
            <v>東京都</v>
          </cell>
          <cell r="K602" t="str">
            <v>中野区</v>
          </cell>
          <cell r="L602" t="str">
            <v>野方</v>
          </cell>
          <cell r="M602">
            <v>4</v>
          </cell>
          <cell r="R602">
            <v>1</v>
          </cell>
          <cell r="S602">
            <v>13</v>
          </cell>
          <cell r="T602">
            <v>12</v>
          </cell>
          <cell r="U602">
            <v>19</v>
          </cell>
          <cell r="V602" t="str">
            <v>水</v>
          </cell>
          <cell r="W602">
            <v>18</v>
          </cell>
          <cell r="X602">
            <v>3</v>
          </cell>
          <cell r="Y602">
            <v>1</v>
          </cell>
          <cell r="Z602">
            <v>8</v>
          </cell>
          <cell r="AA602">
            <v>2</v>
          </cell>
          <cell r="AB602">
            <v>2</v>
          </cell>
        </row>
        <row r="603">
          <cell r="J603" t="str">
            <v>東京都</v>
          </cell>
          <cell r="K603" t="str">
            <v>狛江市</v>
          </cell>
          <cell r="L603" t="str">
            <v>和泉本町</v>
          </cell>
          <cell r="M603">
            <v>4</v>
          </cell>
          <cell r="R603">
            <v>1</v>
          </cell>
          <cell r="S603">
            <v>13</v>
          </cell>
          <cell r="T603">
            <v>12</v>
          </cell>
          <cell r="U603">
            <v>19</v>
          </cell>
          <cell r="V603" t="str">
            <v>水</v>
          </cell>
          <cell r="X603">
            <v>2</v>
          </cell>
          <cell r="Y603">
            <v>1</v>
          </cell>
          <cell r="Z603">
            <v>8</v>
          </cell>
          <cell r="AA603">
            <v>2</v>
          </cell>
          <cell r="AB603">
            <v>4</v>
          </cell>
        </row>
        <row r="604">
          <cell r="H604">
            <v>32</v>
          </cell>
          <cell r="J604" t="str">
            <v>東京都</v>
          </cell>
          <cell r="K604" t="str">
            <v>中野区</v>
          </cell>
          <cell r="L604" t="str">
            <v>中央</v>
          </cell>
          <cell r="M604">
            <v>4</v>
          </cell>
          <cell r="R604">
            <v>1</v>
          </cell>
          <cell r="S604">
            <v>13</v>
          </cell>
          <cell r="T604">
            <v>12</v>
          </cell>
          <cell r="U604">
            <v>19</v>
          </cell>
          <cell r="V604" t="str">
            <v>水</v>
          </cell>
          <cell r="W604">
            <v>20</v>
          </cell>
          <cell r="X604">
            <v>5</v>
          </cell>
          <cell r="Y604">
            <v>1</v>
          </cell>
          <cell r="Z604">
            <v>8</v>
          </cell>
          <cell r="AA604">
            <v>5</v>
          </cell>
          <cell r="AB604">
            <v>1</v>
          </cell>
        </row>
        <row r="605">
          <cell r="H605">
            <v>31</v>
          </cell>
          <cell r="J605" t="str">
            <v>東京都</v>
          </cell>
          <cell r="K605" t="str">
            <v>世田谷区</v>
          </cell>
          <cell r="L605" t="str">
            <v>松原</v>
          </cell>
          <cell r="M605">
            <v>1</v>
          </cell>
          <cell r="R605">
            <v>1</v>
          </cell>
          <cell r="S605">
            <v>13</v>
          </cell>
          <cell r="T605">
            <v>12</v>
          </cell>
          <cell r="U605">
            <v>19</v>
          </cell>
          <cell r="V605" t="str">
            <v>水</v>
          </cell>
          <cell r="W605">
            <v>20</v>
          </cell>
          <cell r="X605">
            <v>1</v>
          </cell>
          <cell r="Y605">
            <v>1</v>
          </cell>
          <cell r="Z605">
            <v>8</v>
          </cell>
          <cell r="AA605">
            <v>5</v>
          </cell>
          <cell r="AB605">
            <v>7</v>
          </cell>
        </row>
        <row r="606">
          <cell r="H606">
            <v>22</v>
          </cell>
          <cell r="J606" t="str">
            <v>東京都</v>
          </cell>
          <cell r="K606" t="str">
            <v>調布市</v>
          </cell>
          <cell r="L606" t="str">
            <v>深大寺南町</v>
          </cell>
          <cell r="M606">
            <v>4</v>
          </cell>
          <cell r="R606">
            <v>1</v>
          </cell>
          <cell r="S606">
            <v>13</v>
          </cell>
          <cell r="T606">
            <v>12</v>
          </cell>
          <cell r="U606">
            <v>19</v>
          </cell>
          <cell r="V606" t="str">
            <v>水</v>
          </cell>
          <cell r="W606">
            <v>19</v>
          </cell>
          <cell r="X606">
            <v>1</v>
          </cell>
          <cell r="Y606">
            <v>1</v>
          </cell>
          <cell r="Z606">
            <v>8</v>
          </cell>
          <cell r="AA606">
            <v>5</v>
          </cell>
          <cell r="AB606">
            <v>7</v>
          </cell>
        </row>
        <row r="607">
          <cell r="J607" t="str">
            <v>東京都</v>
          </cell>
          <cell r="K607" t="str">
            <v>杉並区</v>
          </cell>
          <cell r="L607" t="str">
            <v>上荻</v>
          </cell>
          <cell r="M607">
            <v>3</v>
          </cell>
          <cell r="R607">
            <v>1</v>
          </cell>
          <cell r="S607">
            <v>13</v>
          </cell>
          <cell r="T607">
            <v>12</v>
          </cell>
          <cell r="U607">
            <v>19</v>
          </cell>
          <cell r="V607" t="str">
            <v>水</v>
          </cell>
          <cell r="X607">
            <v>5</v>
          </cell>
          <cell r="Y607">
            <v>1</v>
          </cell>
          <cell r="Z607">
            <v>8</v>
          </cell>
          <cell r="AA607">
            <v>5</v>
          </cell>
        </row>
        <row r="608">
          <cell r="H608">
            <v>35</v>
          </cell>
          <cell r="J608" t="str">
            <v>東京都</v>
          </cell>
          <cell r="K608" t="str">
            <v>中野区</v>
          </cell>
          <cell r="L608" t="str">
            <v>弥生町</v>
          </cell>
          <cell r="M608">
            <v>2</v>
          </cell>
          <cell r="R608">
            <v>1</v>
          </cell>
          <cell r="S608">
            <v>13</v>
          </cell>
          <cell r="T608">
            <v>12</v>
          </cell>
          <cell r="U608">
            <v>19</v>
          </cell>
          <cell r="V608" t="str">
            <v>水</v>
          </cell>
          <cell r="X608">
            <v>5</v>
          </cell>
          <cell r="Y608">
            <v>1</v>
          </cell>
          <cell r="Z608">
            <v>8</v>
          </cell>
          <cell r="AA608">
            <v>5</v>
          </cell>
          <cell r="AB608">
            <v>1</v>
          </cell>
        </row>
        <row r="609">
          <cell r="J609" t="str">
            <v>東京都</v>
          </cell>
          <cell r="K609" t="str">
            <v>中野区</v>
          </cell>
          <cell r="L609" t="str">
            <v>松が丘</v>
          </cell>
          <cell r="M609">
            <v>1</v>
          </cell>
          <cell r="R609">
            <v>1</v>
          </cell>
          <cell r="S609">
            <v>13</v>
          </cell>
          <cell r="T609">
            <v>12</v>
          </cell>
          <cell r="U609">
            <v>19</v>
          </cell>
          <cell r="V609" t="str">
            <v>水</v>
          </cell>
          <cell r="W609">
            <v>19</v>
          </cell>
          <cell r="X609">
            <v>1</v>
          </cell>
          <cell r="Y609">
            <v>1</v>
          </cell>
          <cell r="Z609">
            <v>8</v>
          </cell>
          <cell r="AA609">
            <v>2</v>
          </cell>
          <cell r="AB609">
            <v>5</v>
          </cell>
        </row>
        <row r="610">
          <cell r="H610">
            <v>27</v>
          </cell>
          <cell r="R610">
            <v>1</v>
          </cell>
          <cell r="S610">
            <v>13</v>
          </cell>
          <cell r="T610">
            <v>12</v>
          </cell>
          <cell r="U610">
            <v>19</v>
          </cell>
          <cell r="V610" t="str">
            <v>水</v>
          </cell>
          <cell r="X610">
            <v>6</v>
          </cell>
          <cell r="Y610">
            <v>1</v>
          </cell>
          <cell r="Z610">
            <v>8</v>
          </cell>
          <cell r="AA610">
            <v>2</v>
          </cell>
          <cell r="AB610">
            <v>2</v>
          </cell>
        </row>
        <row r="611">
          <cell r="R611">
            <v>1</v>
          </cell>
          <cell r="S611">
            <v>13</v>
          </cell>
          <cell r="T611">
            <v>12</v>
          </cell>
          <cell r="U611">
            <v>19</v>
          </cell>
          <cell r="V611" t="str">
            <v>水</v>
          </cell>
          <cell r="W611">
            <v>18</v>
          </cell>
          <cell r="X611">
            <v>6</v>
          </cell>
          <cell r="Y611">
            <v>1</v>
          </cell>
          <cell r="Z611">
            <v>8</v>
          </cell>
          <cell r="AA611">
            <v>2</v>
          </cell>
          <cell r="AB611">
            <v>2</v>
          </cell>
        </row>
        <row r="612">
          <cell r="H612">
            <v>47</v>
          </cell>
          <cell r="J612" t="str">
            <v>東京都</v>
          </cell>
          <cell r="K612" t="str">
            <v>中野区</v>
          </cell>
          <cell r="R612">
            <v>1</v>
          </cell>
          <cell r="S612">
            <v>13</v>
          </cell>
          <cell r="T612">
            <v>12</v>
          </cell>
          <cell r="U612">
            <v>19</v>
          </cell>
          <cell r="V612" t="str">
            <v>水</v>
          </cell>
          <cell r="X612">
            <v>3</v>
          </cell>
          <cell r="Y612">
            <v>1</v>
          </cell>
          <cell r="Z612">
            <v>8</v>
          </cell>
          <cell r="AA612">
            <v>2</v>
          </cell>
          <cell r="AB612">
            <v>2</v>
          </cell>
        </row>
        <row r="613">
          <cell r="H613">
            <v>22</v>
          </cell>
          <cell r="R613">
            <v>1</v>
          </cell>
          <cell r="S613">
            <v>13</v>
          </cell>
          <cell r="T613">
            <v>12</v>
          </cell>
          <cell r="U613">
            <v>19</v>
          </cell>
          <cell r="V613" t="str">
            <v>水</v>
          </cell>
          <cell r="X613">
            <v>3</v>
          </cell>
          <cell r="Y613">
            <v>1</v>
          </cell>
          <cell r="Z613">
            <v>8</v>
          </cell>
          <cell r="AA613">
            <v>2</v>
          </cell>
          <cell r="AB613">
            <v>2</v>
          </cell>
        </row>
        <row r="614">
          <cell r="H614">
            <v>20</v>
          </cell>
          <cell r="R614">
            <v>1</v>
          </cell>
          <cell r="S614">
            <v>13</v>
          </cell>
          <cell r="T614">
            <v>12</v>
          </cell>
          <cell r="U614">
            <v>19</v>
          </cell>
          <cell r="V614" t="str">
            <v>水</v>
          </cell>
          <cell r="X614">
            <v>1</v>
          </cell>
          <cell r="Y614">
            <v>1</v>
          </cell>
          <cell r="Z614">
            <v>8</v>
          </cell>
          <cell r="AA614">
            <v>2</v>
          </cell>
          <cell r="AB614">
            <v>5</v>
          </cell>
        </row>
        <row r="615">
          <cell r="H615">
            <v>19</v>
          </cell>
          <cell r="R615">
            <v>1</v>
          </cell>
          <cell r="S615">
            <v>13</v>
          </cell>
          <cell r="T615">
            <v>12</v>
          </cell>
          <cell r="U615">
            <v>19</v>
          </cell>
          <cell r="V615" t="str">
            <v>水</v>
          </cell>
          <cell r="X615">
            <v>3</v>
          </cell>
          <cell r="Y615">
            <v>1</v>
          </cell>
          <cell r="Z615">
            <v>8</v>
          </cell>
          <cell r="AA615">
            <v>2</v>
          </cell>
          <cell r="AB615">
            <v>2</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SE"/>
    </sheetNames>
    <definedNames>
      <definedName name="S_Doi"/>
      <definedName name="S_Takeuchi"/>
      <definedName name="S_Yoshida"/>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SA"/>
    </sheetNames>
    <definedNames>
      <definedName name="SA_Akuta"/>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ームゴールイメージ"/>
      <sheetName val="チーム全体ＴＢ・ＡＰ"/>
      <sheetName val="山陽ヤナセゴール"/>
      <sheetName val="四谷新宿通り店行動プラン"/>
      <sheetName val="稲毛駅前店行動プラン"/>
      <sheetName val="山陽ヤナセ（稲毛駅前店・四谷新宿通り店）TB"/>
      <sheetName val="企業状況"/>
      <sheetName val="店舗リスト【稲毛駅前店】"/>
      <sheetName val="現状把握ｼｰﾄ【稲毛駅前店】"/>
      <sheetName val="数値予測・目標設定"/>
      <sheetName val="損益分岐点の分析"/>
      <sheetName val="具体施策検討"/>
      <sheetName val="具体施策費用対効果"/>
      <sheetName val="アクションプラン"/>
      <sheetName val="現状把握ｼｰﾄ【四谷新宿通り店】"/>
      <sheetName val="店舗リスト【四谷新宿通り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5">
          <cell r="H45" t="str">
            <v>在庫販売予定額アップ</v>
          </cell>
        </row>
        <row r="49">
          <cell r="G49" t="str">
            <v>②</v>
          </cell>
          <cell r="H49" t="str">
            <v>下限買い、上限売り徹底</v>
          </cell>
        </row>
      </sheetData>
      <sheetData sheetId="12" refreshError="1"/>
      <sheetData sheetId="13" refreshError="1"/>
      <sheetData sheetId="14" refreshError="1"/>
      <sheetData sheetId="1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0109工務全体"/>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NA"/>
    </sheetNames>
    <definedNames>
      <definedName name="N_Miyamoto"/>
      <definedName name="N_Yoshimori"/>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OM"/>
    </sheetNames>
    <definedNames>
      <definedName name="M_Adachi"/>
      <definedName name="M_Saito"/>
    </defined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骨子"/>
      <sheetName val="研修体系"/>
      <sheetName val="分科会メンバー"/>
      <sheetName val="ＣＳ研修"/>
      <sheetName val="商品学習会"/>
      <sheetName val="運営方法検討"/>
      <sheetName val="商品価格"/>
      <sheetName val="カレンダー"/>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新商品検討F"/>
      <sheetName val="マトリックス（おひつ家）変更前"/>
      <sheetName val="マトリックス（おひつ家）変更後"/>
      <sheetName val="マトリックス（大戸屋）"/>
      <sheetName val="マトリックス（おはち） "/>
      <sheetName val="分析指標一覧"/>
      <sheetName val="分析指標一覧 (2)"/>
    </sheetNames>
    <sheetDataSet>
      <sheetData sheetId="0" refreshError="1"/>
      <sheetData sheetId="1" refreshError="1"/>
      <sheetData sheetId="2" refreshError="1"/>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2西支援　数値実績"/>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t;5&gt;相関図表(紙媒体アウトプット用）"/>
      <sheetName val="&lt;6&gt;相関図表（データ用） (2)"/>
      <sheetName val="アクティビティ"/>
      <sheetName val="アクティビティ (2)"/>
      <sheetName val="&lt;7&gt;相互関係ダイアグラム "/>
      <sheetName val="アクティビティ (3)"/>
      <sheetName val="レイアウトへの落とし込み（９）"/>
      <sheetName val="レイアウト変更案１の効果"/>
      <sheetName val="レイアウト変更案２の効果"/>
      <sheetName val="&lt;10&gt;レイアウトの原則"/>
      <sheetName val="アクティビティ (4)"/>
      <sheetName val="Sheet3"/>
      <sheetName val="レイアウト案"/>
      <sheetName val="レイアウト変更案２の効果 (2)"/>
      <sheetName val="レイアウト案 変更案３の効果"/>
      <sheetName val="レイアウト案 (2)"/>
      <sheetName val="レイアウト案 (3)"/>
    </sheetNames>
    <sheetDataSet>
      <sheetData sheetId="0" refreshError="1">
        <row r="1">
          <cell r="C1" t="str">
            <v>■相関図表■</v>
          </cell>
        </row>
        <row r="3">
          <cell r="B3">
            <v>1</v>
          </cell>
          <cell r="C3" t="str">
            <v>焼き台（店入口）</v>
          </cell>
          <cell r="D3">
            <v>1</v>
          </cell>
          <cell r="O3" t="str">
            <v>　　　上段:相関関係（近似性評価）</v>
          </cell>
          <cell r="Y3" t="str">
            <v>相関評価数</v>
          </cell>
        </row>
        <row r="4">
          <cell r="E4">
            <v>2</v>
          </cell>
          <cell r="O4" t="str">
            <v>　　　A…絶対（Absolute）　　X…離反関係</v>
          </cell>
          <cell r="Y4" t="str">
            <v>A</v>
          </cell>
          <cell r="AA4" t="e">
            <v>#REF!</v>
          </cell>
        </row>
        <row r="5">
          <cell r="B5">
            <v>2</v>
          </cell>
          <cell r="C5" t="str">
            <v>ごみ箱　</v>
          </cell>
          <cell r="F5">
            <v>3</v>
          </cell>
          <cell r="O5" t="str">
            <v>　　　E…特に（Especially）</v>
          </cell>
          <cell r="Y5" t="str">
            <v>E</v>
          </cell>
          <cell r="AA5" t="e">
            <v>#REF!</v>
          </cell>
        </row>
        <row r="6">
          <cell r="G6">
            <v>4</v>
          </cell>
          <cell r="O6" t="str">
            <v>　　　I…重要（Important）</v>
          </cell>
          <cell r="Y6" t="str">
            <v>I</v>
          </cell>
          <cell r="AA6" t="e">
            <v>#REF!</v>
          </cell>
        </row>
        <row r="7">
          <cell r="B7">
            <v>3</v>
          </cell>
          <cell r="C7" t="str">
            <v>フード冷蔵庫Ａ</v>
          </cell>
          <cell r="H7">
            <v>5</v>
          </cell>
          <cell r="O7" t="str">
            <v>　　　0…普通（Ordinary）</v>
          </cell>
          <cell r="Y7" t="str">
            <v>O</v>
          </cell>
          <cell r="AA7" t="e">
            <v>#REF!</v>
          </cell>
        </row>
        <row r="8">
          <cell r="I8">
            <v>6</v>
          </cell>
          <cell r="O8" t="str">
            <v>　　　U…重要でない（Unimportant）</v>
          </cell>
          <cell r="Y8" t="str">
            <v>U</v>
          </cell>
          <cell r="AA8" t="e">
            <v>#REF!</v>
          </cell>
        </row>
        <row r="9">
          <cell r="B9">
            <v>4</v>
          </cell>
          <cell r="C9" t="str">
            <v>冷蔵庫(焼き物用店奥）</v>
          </cell>
          <cell r="J9">
            <v>7</v>
          </cell>
          <cell r="O9" t="str">
            <v>　　　　　　下段：理由</v>
          </cell>
          <cell r="Y9" t="str">
            <v>X</v>
          </cell>
          <cell r="AA9" t="e">
            <v>#REF!</v>
          </cell>
        </row>
        <row r="10">
          <cell r="K10">
            <v>8</v>
          </cell>
          <cell r="O10" t="str">
            <v>　　　　　１…人の流れ（移動の有無）</v>
          </cell>
          <cell r="Y10" t="str">
            <v>計</v>
          </cell>
          <cell r="AA10" t="e">
            <v>#REF!</v>
          </cell>
        </row>
        <row r="11">
          <cell r="B11">
            <v>5</v>
          </cell>
          <cell r="C11" t="str">
            <v>皿置き台</v>
          </cell>
          <cell r="L11">
            <v>9</v>
          </cell>
          <cell r="O11" t="str">
            <v>　　　　　２…物の流れ</v>
          </cell>
        </row>
        <row r="12">
          <cell r="M12">
            <v>10</v>
          </cell>
        </row>
        <row r="13">
          <cell r="B13">
            <v>6</v>
          </cell>
          <cell r="C13" t="str">
            <v>バッシング･ラック</v>
          </cell>
          <cell r="N13">
            <v>11</v>
          </cell>
        </row>
        <row r="14">
          <cell r="O14">
            <v>12</v>
          </cell>
        </row>
        <row r="15">
          <cell r="B15">
            <v>7</v>
          </cell>
          <cell r="C15" t="str">
            <v>フード冷蔵庫　B（ドリンク原液入り）</v>
          </cell>
          <cell r="P15">
            <v>13</v>
          </cell>
        </row>
        <row r="16">
          <cell r="Q16">
            <v>14</v>
          </cell>
        </row>
        <row r="17">
          <cell r="B17">
            <v>8</v>
          </cell>
          <cell r="C17" t="str">
            <v>ドリンク用台</v>
          </cell>
          <cell r="R17">
            <v>15</v>
          </cell>
        </row>
        <row r="18">
          <cell r="S18">
            <v>16</v>
          </cell>
        </row>
        <row r="19">
          <cell r="B19">
            <v>9</v>
          </cell>
          <cell r="C19" t="str">
            <v>ドリンク類ドラフト</v>
          </cell>
          <cell r="T19">
            <v>17</v>
          </cell>
        </row>
        <row r="20">
          <cell r="U20">
            <v>18</v>
          </cell>
        </row>
        <row r="21">
          <cell r="B21">
            <v>10</v>
          </cell>
          <cell r="C21" t="str">
            <v>ビールドラフト</v>
          </cell>
          <cell r="V21">
            <v>19</v>
          </cell>
        </row>
        <row r="22">
          <cell r="W22">
            <v>20</v>
          </cell>
        </row>
        <row r="23">
          <cell r="B23">
            <v>11</v>
          </cell>
          <cell r="C23" t="str">
            <v>製氷機</v>
          </cell>
          <cell r="X23">
            <v>21</v>
          </cell>
        </row>
        <row r="24">
          <cell r="Y24">
            <v>22</v>
          </cell>
        </row>
        <row r="25">
          <cell r="B25">
            <v>12</v>
          </cell>
          <cell r="C25" t="str">
            <v>スープ　ウォーマー（電気）</v>
          </cell>
          <cell r="Z25">
            <v>23</v>
          </cell>
        </row>
        <row r="26">
          <cell r="AA26">
            <v>24</v>
          </cell>
        </row>
        <row r="27">
          <cell r="B27">
            <v>13</v>
          </cell>
          <cell r="C27" t="str">
            <v>焼き台（店奥）</v>
          </cell>
          <cell r="AB27">
            <v>25</v>
          </cell>
        </row>
        <row r="28">
          <cell r="AC28">
            <v>26</v>
          </cell>
        </row>
        <row r="29">
          <cell r="B29">
            <v>14</v>
          </cell>
          <cell r="C29" t="str">
            <v>調理用作業台</v>
          </cell>
          <cell r="AD29">
            <v>27</v>
          </cell>
        </row>
        <row r="31">
          <cell r="B31">
            <v>15</v>
          </cell>
          <cell r="C31" t="str">
            <v>冷蔵庫　（焼き物用・2台ｾｯﾄ）</v>
          </cell>
        </row>
        <row r="33">
          <cell r="B33">
            <v>16</v>
          </cell>
          <cell r="C33" t="str">
            <v>フードストッカー</v>
          </cell>
        </row>
        <row r="34">
          <cell r="AD34">
            <v>3</v>
          </cell>
        </row>
        <row r="35">
          <cell r="B35">
            <v>17</v>
          </cell>
          <cell r="C35" t="str">
            <v>炊飯器</v>
          </cell>
          <cell r="AC35">
            <v>4</v>
          </cell>
        </row>
        <row r="36">
          <cell r="AB36">
            <v>5</v>
          </cell>
        </row>
        <row r="37">
          <cell r="B37">
            <v>18</v>
          </cell>
          <cell r="C37" t="str">
            <v>シンク</v>
          </cell>
          <cell r="AA37">
            <v>6</v>
          </cell>
        </row>
        <row r="38">
          <cell r="Z38">
            <v>7</v>
          </cell>
        </row>
        <row r="39">
          <cell r="B39">
            <v>19</v>
          </cell>
          <cell r="C39" t="str">
            <v>食器洗い機</v>
          </cell>
          <cell r="Y39">
            <v>8</v>
          </cell>
        </row>
        <row r="40">
          <cell r="X40">
            <v>9</v>
          </cell>
        </row>
        <row r="41">
          <cell r="B41">
            <v>20</v>
          </cell>
          <cell r="C41" t="str">
            <v>グラス冷蔵庫</v>
          </cell>
          <cell r="W41">
            <v>10</v>
          </cell>
        </row>
        <row r="42">
          <cell r="V42">
            <v>11</v>
          </cell>
        </row>
        <row r="43">
          <cell r="B43">
            <v>21</v>
          </cell>
          <cell r="C43" t="str">
            <v>タオルウォーマー2台</v>
          </cell>
          <cell r="U43">
            <v>12</v>
          </cell>
        </row>
        <row r="44">
          <cell r="T44">
            <v>13</v>
          </cell>
        </row>
        <row r="45">
          <cell r="B45">
            <v>22</v>
          </cell>
          <cell r="C45" t="str">
            <v>冷蔵庫(事務所内）</v>
          </cell>
          <cell r="S45">
            <v>14</v>
          </cell>
        </row>
        <row r="46">
          <cell r="R46">
            <v>15</v>
          </cell>
        </row>
        <row r="47">
          <cell r="B47">
            <v>23</v>
          </cell>
          <cell r="C47" t="str">
            <v>トイレ</v>
          </cell>
          <cell r="Q47">
            <v>16</v>
          </cell>
        </row>
        <row r="48">
          <cell r="P48">
            <v>17</v>
          </cell>
        </row>
        <row r="49">
          <cell r="B49">
            <v>24</v>
          </cell>
          <cell r="C49" t="str">
            <v>レジ</v>
          </cell>
          <cell r="O49">
            <v>18</v>
          </cell>
        </row>
        <row r="50">
          <cell r="N50">
            <v>19</v>
          </cell>
        </row>
        <row r="51">
          <cell r="B51">
            <v>25</v>
          </cell>
          <cell r="C51" t="str">
            <v>オーダーシートプリンター2台</v>
          </cell>
          <cell r="M51">
            <v>20</v>
          </cell>
        </row>
        <row r="52">
          <cell r="L52">
            <v>21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SE"/>
      <sheetName val="4-2)販管累計実績前年対"/>
      <sheetName val="店舗横断（休日）"/>
      <sheetName val="店舗横断（平日）"/>
    </sheetNames>
    <definedNames>
      <definedName name="S_Doi"/>
      <definedName name="S_Takeuchi"/>
      <definedName name="S_Yoshida"/>
    </defined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0109工務全体"/>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2"/>
      <sheetName val="議事録"/>
      <sheetName val="FC"/>
      <sheetName val="ｼﾙﾊﾞｰ１"/>
      <sheetName val="ｼﾙﾊﾞｰ２"/>
      <sheetName val="ｼﾙﾊﾞｰ広告"/>
      <sheetName val="業務２"/>
      <sheetName val="業務１"/>
      <sheetName val="組織図"/>
      <sheetName val="収支計画(ＭＩＮ)"/>
      <sheetName val="収支計画(ＭＡＸ)"/>
      <sheetName val="加盟点ｼｭﾐﾚｰｼｮﾝ （ＭＩＮ）"/>
      <sheetName val="加盟点ｼｭﾐﾚｰｼｮﾝ（ＭＡＸ）"/>
      <sheetName val="月次資金繰り表"/>
      <sheetName val="予実分析表"/>
      <sheetName val="資本政策 "/>
      <sheetName val="営業日報"/>
      <sheetName val="ＴＭシート"/>
      <sheetName val="売上入力"/>
      <sheetName val="マスタ"/>
      <sheetName val="損益計画"/>
      <sheetName val="ＡＢ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2西支援　数値実績"/>
      <sheetName val="5_1_2西支援_数値実績"/>
      <sheetName val="Sheet1"/>
      <sheetName val="西ﾏｰｹ 事業部報告 "/>
      <sheetName val="濱村ﾁｰﾑ"/>
      <sheetName val="桐原ﾁｰﾑ"/>
      <sheetName val="大島チーム"/>
      <sheetName val="　東ﾏｰｹ　5月度"/>
      <sheetName val="西改善　総括"/>
      <sheetName val="久保A"/>
      <sheetName val="久保B"/>
      <sheetName val="新谷"/>
      <sheetName val="嶋寺"/>
      <sheetName val="坂本"/>
      <sheetName val="湯野川"/>
      <sheetName val="酒井"/>
      <sheetName val=" 田中"/>
      <sheetName val="EK-1 東改善部門報告"/>
      <sheetName val="EK-2 チーム報告"/>
      <sheetName val="EK-5 中経・計画値"/>
      <sheetName val="5-1-1 西支援 総括"/>
      <sheetName val="売上集計"/>
      <sheetName val="Sheet2"/>
      <sheetName val="Sheet3"/>
      <sheetName val="西ﾏｰｹ 事業部報呈 "/>
      <sheetName val="濱村ﾁｰ﶑"/>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ＴＭシート"/>
      <sheetName val="営業日報"/>
      <sheetName val="入力画面 "/>
      <sheetName val="マスタ"/>
      <sheetName val="売上帳"/>
      <sheetName val="ＤＭ分析表"/>
    </sheetNames>
    <sheetDataSet>
      <sheetData sheetId="0" refreshError="1"/>
      <sheetData sheetId="1" refreshError="1"/>
      <sheetData sheetId="2" refreshError="1"/>
      <sheetData sheetId="3" refreshError="1">
        <row r="7">
          <cell r="E7">
            <v>1</v>
          </cell>
          <cell r="F7" t="str">
            <v>晴</v>
          </cell>
          <cell r="K7">
            <v>100000</v>
          </cell>
          <cell r="L7">
            <v>28.571428571428573</v>
          </cell>
        </row>
        <row r="8">
          <cell r="E8">
            <v>2</v>
          </cell>
          <cell r="F8" t="str">
            <v>曇</v>
          </cell>
          <cell r="K8">
            <v>110000</v>
          </cell>
          <cell r="L8">
            <v>31.428571428571427</v>
          </cell>
        </row>
        <row r="9">
          <cell r="E9">
            <v>3</v>
          </cell>
          <cell r="F9" t="str">
            <v>雨</v>
          </cell>
          <cell r="K9">
            <v>120000</v>
          </cell>
          <cell r="L9">
            <v>34.285714285714285</v>
          </cell>
        </row>
        <row r="10">
          <cell r="E10">
            <v>4</v>
          </cell>
          <cell r="F10" t="str">
            <v>雪</v>
          </cell>
          <cell r="K10">
            <v>130000</v>
          </cell>
          <cell r="L10">
            <v>37.142857142857146</v>
          </cell>
        </row>
        <row r="11">
          <cell r="E11">
            <v>5</v>
          </cell>
          <cell r="F11" t="str">
            <v>台風</v>
          </cell>
          <cell r="K11">
            <v>140000</v>
          </cell>
          <cell r="L11">
            <v>40</v>
          </cell>
        </row>
        <row r="12">
          <cell r="K12">
            <v>150000</v>
          </cell>
          <cell r="L12">
            <v>42.857142857142854</v>
          </cell>
        </row>
        <row r="13">
          <cell r="K13">
            <v>160000</v>
          </cell>
          <cell r="L13">
            <v>40</v>
          </cell>
        </row>
        <row r="14">
          <cell r="K14">
            <v>170000</v>
          </cell>
          <cell r="L14">
            <v>42.5</v>
          </cell>
        </row>
        <row r="15">
          <cell r="K15">
            <v>180000</v>
          </cell>
          <cell r="L15">
            <v>45</v>
          </cell>
        </row>
        <row r="16">
          <cell r="K16">
            <v>190000</v>
          </cell>
          <cell r="L16">
            <v>47.5</v>
          </cell>
        </row>
        <row r="17">
          <cell r="K17">
            <v>200000</v>
          </cell>
          <cell r="L17">
            <v>50</v>
          </cell>
        </row>
        <row r="18">
          <cell r="K18">
            <v>210000</v>
          </cell>
          <cell r="L18">
            <v>52.5</v>
          </cell>
        </row>
        <row r="19">
          <cell r="K19">
            <v>220000</v>
          </cell>
          <cell r="L19">
            <v>55</v>
          </cell>
        </row>
        <row r="20">
          <cell r="K20">
            <v>230000</v>
          </cell>
          <cell r="L20">
            <v>57.5</v>
          </cell>
        </row>
        <row r="21">
          <cell r="B21">
            <v>1</v>
          </cell>
          <cell r="C21">
            <v>31</v>
          </cell>
          <cell r="K21">
            <v>240000</v>
          </cell>
          <cell r="L21">
            <v>60</v>
          </cell>
        </row>
        <row r="22">
          <cell r="B22">
            <v>2</v>
          </cell>
          <cell r="C22">
            <v>29</v>
          </cell>
          <cell r="K22">
            <v>250000</v>
          </cell>
          <cell r="L22">
            <v>62.5</v>
          </cell>
        </row>
        <row r="23">
          <cell r="B23">
            <v>3</v>
          </cell>
          <cell r="C23">
            <v>31</v>
          </cell>
          <cell r="K23">
            <v>260000</v>
          </cell>
          <cell r="L23">
            <v>65</v>
          </cell>
        </row>
        <row r="24">
          <cell r="B24">
            <v>4</v>
          </cell>
          <cell r="C24">
            <v>30</v>
          </cell>
          <cell r="K24">
            <v>270000</v>
          </cell>
          <cell r="L24">
            <v>67.5</v>
          </cell>
        </row>
        <row r="25">
          <cell r="B25">
            <v>5</v>
          </cell>
          <cell r="C25">
            <v>31</v>
          </cell>
          <cell r="K25">
            <v>280000</v>
          </cell>
          <cell r="L25">
            <v>70</v>
          </cell>
        </row>
        <row r="26">
          <cell r="B26">
            <v>6</v>
          </cell>
          <cell r="C26">
            <v>30</v>
          </cell>
          <cell r="K26">
            <v>290000</v>
          </cell>
          <cell r="L26">
            <v>72.5</v>
          </cell>
        </row>
        <row r="27">
          <cell r="B27">
            <v>7</v>
          </cell>
          <cell r="C27">
            <v>31</v>
          </cell>
          <cell r="K27">
            <v>300000</v>
          </cell>
          <cell r="L27">
            <v>66.666666666666671</v>
          </cell>
        </row>
        <row r="28">
          <cell r="B28">
            <v>8</v>
          </cell>
          <cell r="C28">
            <v>31</v>
          </cell>
          <cell r="K28">
            <v>310000</v>
          </cell>
          <cell r="L28">
            <v>68.888888888888886</v>
          </cell>
        </row>
        <row r="29">
          <cell r="B29">
            <v>9</v>
          </cell>
          <cell r="C29">
            <v>30</v>
          </cell>
          <cell r="K29">
            <v>320000</v>
          </cell>
          <cell r="L29">
            <v>71.111111111111114</v>
          </cell>
        </row>
        <row r="30">
          <cell r="B30">
            <v>10</v>
          </cell>
          <cell r="C30">
            <v>31</v>
          </cell>
          <cell r="K30">
            <v>330000</v>
          </cell>
          <cell r="L30">
            <v>73.333333333333329</v>
          </cell>
        </row>
        <row r="31">
          <cell r="B31">
            <v>11</v>
          </cell>
          <cell r="C31">
            <v>30</v>
          </cell>
          <cell r="K31">
            <v>340000</v>
          </cell>
          <cell r="L31">
            <v>75.555555555555557</v>
          </cell>
        </row>
        <row r="32">
          <cell r="B32">
            <v>12</v>
          </cell>
          <cell r="C32">
            <v>31</v>
          </cell>
          <cell r="K32">
            <v>350000</v>
          </cell>
          <cell r="L32">
            <v>77.777777777777771</v>
          </cell>
        </row>
        <row r="33">
          <cell r="K33">
            <v>360000</v>
          </cell>
          <cell r="L33">
            <v>80</v>
          </cell>
        </row>
        <row r="34">
          <cell r="K34">
            <v>370000</v>
          </cell>
          <cell r="L34">
            <v>82.222222222222229</v>
          </cell>
        </row>
        <row r="35">
          <cell r="K35">
            <v>380000</v>
          </cell>
          <cell r="L35">
            <v>84.444444444444443</v>
          </cell>
        </row>
        <row r="36">
          <cell r="K36">
            <v>390000</v>
          </cell>
          <cell r="L36">
            <v>86.666666666666671</v>
          </cell>
        </row>
        <row r="37">
          <cell r="K37">
            <v>400000</v>
          </cell>
          <cell r="L37">
            <v>88.888888888888886</v>
          </cell>
        </row>
        <row r="38">
          <cell r="K38">
            <v>410000</v>
          </cell>
          <cell r="L38">
            <v>82</v>
          </cell>
        </row>
        <row r="39">
          <cell r="K39">
            <v>420000</v>
          </cell>
          <cell r="L39">
            <v>84</v>
          </cell>
        </row>
        <row r="40">
          <cell r="K40">
            <v>430000</v>
          </cell>
          <cell r="L40">
            <v>86</v>
          </cell>
        </row>
        <row r="41">
          <cell r="K41">
            <v>440000</v>
          </cell>
          <cell r="L41">
            <v>88</v>
          </cell>
        </row>
        <row r="42">
          <cell r="K42">
            <v>450000</v>
          </cell>
          <cell r="L42">
            <v>90</v>
          </cell>
        </row>
        <row r="43">
          <cell r="K43">
            <v>460000</v>
          </cell>
          <cell r="L43">
            <v>92</v>
          </cell>
        </row>
        <row r="44">
          <cell r="K44">
            <v>470000</v>
          </cell>
          <cell r="L44">
            <v>94</v>
          </cell>
        </row>
        <row r="45">
          <cell r="K45">
            <v>480000</v>
          </cell>
          <cell r="L45">
            <v>96</v>
          </cell>
        </row>
        <row r="46">
          <cell r="K46">
            <v>490000</v>
          </cell>
          <cell r="L46">
            <v>98</v>
          </cell>
        </row>
        <row r="47">
          <cell r="K47">
            <v>500000</v>
          </cell>
          <cell r="L47">
            <v>100</v>
          </cell>
        </row>
        <row r="48">
          <cell r="K48">
            <v>510000</v>
          </cell>
          <cell r="L48">
            <v>102</v>
          </cell>
        </row>
        <row r="49">
          <cell r="K49">
            <v>520000</v>
          </cell>
          <cell r="L49">
            <v>104</v>
          </cell>
        </row>
        <row r="50">
          <cell r="K50">
            <v>530000</v>
          </cell>
          <cell r="L50">
            <v>106</v>
          </cell>
        </row>
        <row r="51">
          <cell r="K51">
            <v>540000</v>
          </cell>
          <cell r="L51">
            <v>108</v>
          </cell>
        </row>
        <row r="52">
          <cell r="K52">
            <v>550000</v>
          </cell>
          <cell r="L52">
            <v>110</v>
          </cell>
        </row>
        <row r="53">
          <cell r="K53">
            <v>560000</v>
          </cell>
          <cell r="L53">
            <v>112</v>
          </cell>
        </row>
        <row r="54">
          <cell r="K54">
            <v>570000</v>
          </cell>
          <cell r="L54">
            <v>114</v>
          </cell>
        </row>
        <row r="55">
          <cell r="K55">
            <v>580000</v>
          </cell>
          <cell r="L55">
            <v>116</v>
          </cell>
        </row>
        <row r="56">
          <cell r="K56">
            <v>590000</v>
          </cell>
          <cell r="L56">
            <v>118</v>
          </cell>
        </row>
        <row r="57">
          <cell r="K57">
            <v>600000</v>
          </cell>
          <cell r="L57">
            <v>120</v>
          </cell>
        </row>
        <row r="58">
          <cell r="K58">
            <v>610000</v>
          </cell>
          <cell r="L58">
            <v>122</v>
          </cell>
        </row>
        <row r="59">
          <cell r="K59">
            <v>620000</v>
          </cell>
          <cell r="L59">
            <v>124</v>
          </cell>
        </row>
        <row r="60">
          <cell r="K60">
            <v>630000</v>
          </cell>
          <cell r="L60">
            <v>126</v>
          </cell>
        </row>
        <row r="61">
          <cell r="K61">
            <v>640000</v>
          </cell>
          <cell r="L61">
            <v>128</v>
          </cell>
        </row>
        <row r="62">
          <cell r="K62">
            <v>650000</v>
          </cell>
          <cell r="L62">
            <v>130</v>
          </cell>
        </row>
        <row r="63">
          <cell r="K63">
            <v>660000</v>
          </cell>
          <cell r="L63">
            <v>132</v>
          </cell>
        </row>
        <row r="64">
          <cell r="K64">
            <v>670000</v>
          </cell>
          <cell r="L64">
            <v>134</v>
          </cell>
        </row>
        <row r="65">
          <cell r="K65">
            <v>680000</v>
          </cell>
          <cell r="L65">
            <v>136</v>
          </cell>
        </row>
        <row r="66">
          <cell r="K66">
            <v>690000</v>
          </cell>
          <cell r="L66">
            <v>138</v>
          </cell>
        </row>
        <row r="67">
          <cell r="K67">
            <v>700000</v>
          </cell>
          <cell r="L67">
            <v>140</v>
          </cell>
        </row>
        <row r="68">
          <cell r="K68">
            <v>710000</v>
          </cell>
          <cell r="L68">
            <v>142</v>
          </cell>
        </row>
        <row r="69">
          <cell r="K69">
            <v>720000</v>
          </cell>
          <cell r="L69">
            <v>144</v>
          </cell>
        </row>
        <row r="70">
          <cell r="K70">
            <v>730000</v>
          </cell>
          <cell r="L70">
            <v>146</v>
          </cell>
        </row>
        <row r="71">
          <cell r="K71">
            <v>740000</v>
          </cell>
          <cell r="L71">
            <v>148</v>
          </cell>
        </row>
        <row r="72">
          <cell r="K72">
            <v>750000</v>
          </cell>
          <cell r="L72">
            <v>150</v>
          </cell>
        </row>
        <row r="73">
          <cell r="K73">
            <v>760000</v>
          </cell>
          <cell r="L73">
            <v>152</v>
          </cell>
        </row>
        <row r="74">
          <cell r="K74">
            <v>770000</v>
          </cell>
          <cell r="L74">
            <v>154</v>
          </cell>
        </row>
        <row r="75">
          <cell r="K75">
            <v>780000</v>
          </cell>
          <cell r="L75">
            <v>156</v>
          </cell>
        </row>
        <row r="76">
          <cell r="K76">
            <v>790000</v>
          </cell>
          <cell r="L76">
            <v>158</v>
          </cell>
        </row>
        <row r="77">
          <cell r="K77">
            <v>800000</v>
          </cell>
          <cell r="L77">
            <v>160</v>
          </cell>
        </row>
        <row r="78">
          <cell r="K78">
            <v>810000</v>
          </cell>
          <cell r="L78">
            <v>162</v>
          </cell>
        </row>
        <row r="79">
          <cell r="K79">
            <v>820000</v>
          </cell>
          <cell r="L79">
            <v>164</v>
          </cell>
        </row>
        <row r="80">
          <cell r="K80">
            <v>830000</v>
          </cell>
          <cell r="L80">
            <v>166</v>
          </cell>
        </row>
        <row r="81">
          <cell r="K81">
            <v>840000</v>
          </cell>
          <cell r="L81">
            <v>168</v>
          </cell>
        </row>
        <row r="82">
          <cell r="K82">
            <v>850000</v>
          </cell>
          <cell r="L82">
            <v>170</v>
          </cell>
        </row>
        <row r="83">
          <cell r="K83">
            <v>860000</v>
          </cell>
          <cell r="L83">
            <v>172</v>
          </cell>
        </row>
        <row r="84">
          <cell r="K84">
            <v>870000</v>
          </cell>
          <cell r="L84">
            <v>174</v>
          </cell>
        </row>
        <row r="85">
          <cell r="K85">
            <v>880000</v>
          </cell>
          <cell r="L85">
            <v>176</v>
          </cell>
        </row>
        <row r="86">
          <cell r="K86">
            <v>890000</v>
          </cell>
          <cell r="L86">
            <v>178</v>
          </cell>
        </row>
        <row r="87">
          <cell r="K87">
            <v>900000</v>
          </cell>
          <cell r="L87">
            <v>180</v>
          </cell>
        </row>
        <row r="88">
          <cell r="K88">
            <v>910000</v>
          </cell>
          <cell r="L88">
            <v>182</v>
          </cell>
        </row>
        <row r="89">
          <cell r="K89">
            <v>920000</v>
          </cell>
          <cell r="L89">
            <v>184</v>
          </cell>
        </row>
        <row r="90">
          <cell r="K90">
            <v>930000</v>
          </cell>
          <cell r="L90">
            <v>186</v>
          </cell>
        </row>
        <row r="91">
          <cell r="K91">
            <v>940000</v>
          </cell>
          <cell r="L91">
            <v>188</v>
          </cell>
        </row>
        <row r="92">
          <cell r="K92">
            <v>950000</v>
          </cell>
          <cell r="L92">
            <v>190</v>
          </cell>
        </row>
        <row r="93">
          <cell r="K93">
            <v>960000</v>
          </cell>
          <cell r="L93">
            <v>192</v>
          </cell>
        </row>
        <row r="94">
          <cell r="K94">
            <v>970000</v>
          </cell>
          <cell r="L94">
            <v>194</v>
          </cell>
        </row>
        <row r="95">
          <cell r="K95">
            <v>980000</v>
          </cell>
          <cell r="L95">
            <v>196</v>
          </cell>
        </row>
        <row r="96">
          <cell r="K96">
            <v>990000</v>
          </cell>
          <cell r="L96">
            <v>198</v>
          </cell>
        </row>
        <row r="97">
          <cell r="K97">
            <v>1000000</v>
          </cell>
          <cell r="L97">
            <v>200</v>
          </cell>
        </row>
        <row r="98">
          <cell r="K98">
            <v>1010000</v>
          </cell>
          <cell r="L98">
            <v>202</v>
          </cell>
        </row>
        <row r="99">
          <cell r="K99">
            <v>1020000</v>
          </cell>
          <cell r="L99">
            <v>204</v>
          </cell>
        </row>
        <row r="100">
          <cell r="K100">
            <v>1030000</v>
          </cell>
          <cell r="L100">
            <v>206</v>
          </cell>
        </row>
        <row r="101">
          <cell r="K101">
            <v>1040000</v>
          </cell>
          <cell r="L101">
            <v>208</v>
          </cell>
        </row>
        <row r="102">
          <cell r="K102">
            <v>1050000</v>
          </cell>
          <cell r="L102">
            <v>210</v>
          </cell>
        </row>
        <row r="103">
          <cell r="K103">
            <v>1060000</v>
          </cell>
          <cell r="L103">
            <v>212</v>
          </cell>
        </row>
        <row r="104">
          <cell r="K104">
            <v>1070000</v>
          </cell>
          <cell r="L104">
            <v>214</v>
          </cell>
        </row>
        <row r="105">
          <cell r="K105">
            <v>1080000</v>
          </cell>
          <cell r="L105">
            <v>216</v>
          </cell>
        </row>
        <row r="106">
          <cell r="K106">
            <v>1090000</v>
          </cell>
          <cell r="L106">
            <v>218</v>
          </cell>
        </row>
        <row r="107">
          <cell r="K107">
            <v>1100000</v>
          </cell>
          <cell r="L107">
            <v>220</v>
          </cell>
        </row>
        <row r="108">
          <cell r="K108">
            <v>1110000</v>
          </cell>
          <cell r="L108">
            <v>222</v>
          </cell>
        </row>
        <row r="109">
          <cell r="K109">
            <v>1120000</v>
          </cell>
          <cell r="L109">
            <v>224</v>
          </cell>
        </row>
        <row r="110">
          <cell r="K110">
            <v>1130000</v>
          </cell>
          <cell r="L110">
            <v>226</v>
          </cell>
        </row>
        <row r="111">
          <cell r="K111">
            <v>1140000</v>
          </cell>
          <cell r="L111">
            <v>228</v>
          </cell>
        </row>
        <row r="112">
          <cell r="K112">
            <v>1150000</v>
          </cell>
          <cell r="L112">
            <v>230</v>
          </cell>
        </row>
        <row r="113">
          <cell r="K113">
            <v>1160000</v>
          </cell>
          <cell r="L113">
            <v>232</v>
          </cell>
        </row>
        <row r="114">
          <cell r="K114">
            <v>1170000</v>
          </cell>
          <cell r="L114">
            <v>234</v>
          </cell>
        </row>
        <row r="115">
          <cell r="K115">
            <v>1180000</v>
          </cell>
          <cell r="L115">
            <v>236</v>
          </cell>
        </row>
        <row r="116">
          <cell r="K116">
            <v>1190000</v>
          </cell>
          <cell r="L116">
            <v>238</v>
          </cell>
        </row>
        <row r="117">
          <cell r="K117">
            <v>1200000</v>
          </cell>
          <cell r="L117">
            <v>240</v>
          </cell>
        </row>
        <row r="118">
          <cell r="K118">
            <v>1210000</v>
          </cell>
          <cell r="L118">
            <v>242</v>
          </cell>
        </row>
        <row r="119">
          <cell r="K119">
            <v>1220000</v>
          </cell>
          <cell r="L119">
            <v>244</v>
          </cell>
        </row>
        <row r="120">
          <cell r="K120">
            <v>1230000</v>
          </cell>
          <cell r="L120">
            <v>246</v>
          </cell>
        </row>
        <row r="121">
          <cell r="K121">
            <v>1240000</v>
          </cell>
          <cell r="L121">
            <v>248</v>
          </cell>
        </row>
        <row r="122">
          <cell r="K122">
            <v>1250000</v>
          </cell>
          <cell r="L122">
            <v>250</v>
          </cell>
        </row>
        <row r="123">
          <cell r="K123">
            <v>1260000</v>
          </cell>
          <cell r="L123">
            <v>252</v>
          </cell>
        </row>
        <row r="124">
          <cell r="K124">
            <v>1270000</v>
          </cell>
          <cell r="L124">
            <v>254</v>
          </cell>
        </row>
        <row r="125">
          <cell r="K125">
            <v>1280000</v>
          </cell>
          <cell r="L125">
            <v>256</v>
          </cell>
        </row>
        <row r="126">
          <cell r="K126">
            <v>1290000</v>
          </cell>
          <cell r="L126">
            <v>258</v>
          </cell>
        </row>
        <row r="127">
          <cell r="K127">
            <v>1300000</v>
          </cell>
          <cell r="L127">
            <v>260</v>
          </cell>
        </row>
        <row r="128">
          <cell r="K128">
            <v>1310000</v>
          </cell>
          <cell r="L128">
            <v>262</v>
          </cell>
        </row>
        <row r="129">
          <cell r="K129">
            <v>1320000</v>
          </cell>
          <cell r="L129">
            <v>264</v>
          </cell>
        </row>
        <row r="130">
          <cell r="K130">
            <v>1330000</v>
          </cell>
          <cell r="L130">
            <v>266</v>
          </cell>
        </row>
        <row r="131">
          <cell r="K131">
            <v>1340000</v>
          </cell>
          <cell r="L131">
            <v>268</v>
          </cell>
        </row>
        <row r="132">
          <cell r="K132">
            <v>1350000</v>
          </cell>
          <cell r="L132">
            <v>270</v>
          </cell>
        </row>
        <row r="133">
          <cell r="K133">
            <v>1360000</v>
          </cell>
          <cell r="L133">
            <v>272</v>
          </cell>
        </row>
        <row r="134">
          <cell r="K134">
            <v>1370000</v>
          </cell>
          <cell r="L134">
            <v>274</v>
          </cell>
        </row>
        <row r="135">
          <cell r="K135">
            <v>1380000</v>
          </cell>
          <cell r="L135">
            <v>276</v>
          </cell>
        </row>
        <row r="136">
          <cell r="K136">
            <v>1390000</v>
          </cell>
          <cell r="L136">
            <v>278</v>
          </cell>
        </row>
        <row r="137">
          <cell r="K137">
            <v>1400000</v>
          </cell>
          <cell r="L137">
            <v>280</v>
          </cell>
        </row>
        <row r="138">
          <cell r="K138">
            <v>1410000</v>
          </cell>
          <cell r="L138">
            <v>282</v>
          </cell>
        </row>
        <row r="139">
          <cell r="K139">
            <v>1420000</v>
          </cell>
          <cell r="L139">
            <v>284</v>
          </cell>
        </row>
        <row r="140">
          <cell r="K140">
            <v>1430000</v>
          </cell>
          <cell r="L140">
            <v>286</v>
          </cell>
        </row>
        <row r="141">
          <cell r="K141">
            <v>1440000</v>
          </cell>
          <cell r="L141">
            <v>288</v>
          </cell>
        </row>
        <row r="142">
          <cell r="K142">
            <v>1450000</v>
          </cell>
          <cell r="L142">
            <v>290</v>
          </cell>
        </row>
        <row r="143">
          <cell r="K143">
            <v>1460000</v>
          </cell>
          <cell r="L143">
            <v>292</v>
          </cell>
        </row>
        <row r="144">
          <cell r="K144">
            <v>1470000</v>
          </cell>
          <cell r="L144">
            <v>294</v>
          </cell>
        </row>
        <row r="145">
          <cell r="K145">
            <v>1480000</v>
          </cell>
          <cell r="L145">
            <v>296</v>
          </cell>
        </row>
        <row r="146">
          <cell r="K146">
            <v>1490000</v>
          </cell>
          <cell r="L146">
            <v>298</v>
          </cell>
        </row>
        <row r="147">
          <cell r="K147">
            <v>1500000</v>
          </cell>
          <cell r="L147">
            <v>300</v>
          </cell>
        </row>
        <row r="148">
          <cell r="K148">
            <v>1510000</v>
          </cell>
          <cell r="L148">
            <v>302</v>
          </cell>
        </row>
        <row r="149">
          <cell r="K149">
            <v>1520000</v>
          </cell>
          <cell r="L149">
            <v>304</v>
          </cell>
        </row>
        <row r="150">
          <cell r="K150">
            <v>1530000</v>
          </cell>
          <cell r="L150">
            <v>306</v>
          </cell>
        </row>
        <row r="151">
          <cell r="K151">
            <v>1540000</v>
          </cell>
          <cell r="L151">
            <v>308</v>
          </cell>
        </row>
        <row r="152">
          <cell r="K152">
            <v>1550000</v>
          </cell>
          <cell r="L152">
            <v>310</v>
          </cell>
        </row>
        <row r="153">
          <cell r="K153">
            <v>1560000</v>
          </cell>
          <cell r="L153">
            <v>312</v>
          </cell>
        </row>
        <row r="154">
          <cell r="K154">
            <v>1570000</v>
          </cell>
          <cell r="L154">
            <v>314</v>
          </cell>
        </row>
        <row r="155">
          <cell r="K155">
            <v>1580000</v>
          </cell>
          <cell r="L155">
            <v>316</v>
          </cell>
        </row>
        <row r="156">
          <cell r="K156">
            <v>1590000</v>
          </cell>
          <cell r="L156">
            <v>318</v>
          </cell>
        </row>
        <row r="157">
          <cell r="K157">
            <v>1600000</v>
          </cell>
          <cell r="L157">
            <v>320</v>
          </cell>
        </row>
        <row r="158">
          <cell r="K158">
            <v>1610000</v>
          </cell>
          <cell r="L158">
            <v>322</v>
          </cell>
        </row>
        <row r="159">
          <cell r="K159">
            <v>1620000</v>
          </cell>
          <cell r="L159">
            <v>324</v>
          </cell>
        </row>
        <row r="160">
          <cell r="K160">
            <v>1630000</v>
          </cell>
          <cell r="L160">
            <v>326</v>
          </cell>
        </row>
        <row r="161">
          <cell r="K161">
            <v>1640000</v>
          </cell>
          <cell r="L161">
            <v>328</v>
          </cell>
        </row>
        <row r="162">
          <cell r="K162">
            <v>1650000</v>
          </cell>
          <cell r="L162">
            <v>330</v>
          </cell>
        </row>
        <row r="163">
          <cell r="K163">
            <v>1660000</v>
          </cell>
          <cell r="L163">
            <v>332</v>
          </cell>
        </row>
        <row r="164">
          <cell r="K164">
            <v>1670000</v>
          </cell>
          <cell r="L164">
            <v>334</v>
          </cell>
        </row>
      </sheetData>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WA"/>
    </sheetNames>
    <definedNames>
      <definedName name="W_Hirose"/>
    </defined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ンプレート1"/>
      <sheetName val="Sheet2"/>
      <sheetName val="Sheet3"/>
      <sheetName val="化粧品金額と知ってるブランド"/>
      <sheetName val="化粧品金額と記述したブランド"/>
      <sheetName val="よく知っているブランド"/>
      <sheetName val="記述したブランド"/>
      <sheetName val="好きな食べ物"/>
      <sheetName val="嫌いな食べ物"/>
      <sheetName val="感動した場面"/>
    </sheetNames>
    <sheetDataSet>
      <sheetData sheetId="0" refreshError="1"/>
      <sheetData sheetId="1">
        <row r="6">
          <cell r="C6">
            <v>29</v>
          </cell>
        </row>
        <row r="19">
          <cell r="G19">
            <v>110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営業日報"/>
      <sheetName val="★時間帯"/>
      <sheetName val="★売上入力"/>
      <sheetName val="ＴＭシート"/>
      <sheetName val="★日別経費一覧"/>
      <sheetName val="アルバイトデータ表"/>
      <sheetName val="★ＰＡ人件費入力画面"/>
      <sheetName val="マスタ"/>
      <sheetName val="ABC分析"/>
      <sheetName val="プロフィットツリー"/>
    </sheetNames>
    <sheetDataSet>
      <sheetData sheetId="0"/>
      <sheetData sheetId="1"/>
      <sheetData sheetId="2">
        <row r="6">
          <cell r="B6">
            <v>37012</v>
          </cell>
          <cell r="C6">
            <v>37012</v>
          </cell>
          <cell r="D6">
            <v>1</v>
          </cell>
          <cell r="E6">
            <v>2</v>
          </cell>
          <cell r="F6" t="str">
            <v>晴/曇</v>
          </cell>
          <cell r="G6">
            <v>1</v>
          </cell>
          <cell r="H6" t="str">
            <v>上山</v>
          </cell>
          <cell r="I6">
            <v>150000</v>
          </cell>
          <cell r="J6">
            <v>36647</v>
          </cell>
          <cell r="L6">
            <v>147897</v>
          </cell>
          <cell r="M6">
            <v>136842</v>
          </cell>
          <cell r="N6">
            <v>-11055</v>
          </cell>
          <cell r="O6">
            <v>94900</v>
          </cell>
          <cell r="P6">
            <v>18550</v>
          </cell>
          <cell r="Q6">
            <v>27410</v>
          </cell>
          <cell r="R6">
            <v>140860</v>
          </cell>
          <cell r="S6">
            <v>117</v>
          </cell>
          <cell r="T6">
            <v>29</v>
          </cell>
          <cell r="U6">
            <v>37</v>
          </cell>
          <cell r="V6">
            <v>183</v>
          </cell>
          <cell r="W6">
            <v>811.11111111111109</v>
          </cell>
          <cell r="X6">
            <v>639.65517241379314</v>
          </cell>
          <cell r="Y6">
            <v>740.81081081081084</v>
          </cell>
          <cell r="Z6">
            <v>769.7267759562842</v>
          </cell>
          <cell r="AA6">
            <v>94763</v>
          </cell>
          <cell r="AB6">
            <v>52350</v>
          </cell>
          <cell r="AC6">
            <v>26</v>
          </cell>
          <cell r="AD6">
            <v>12</v>
          </cell>
          <cell r="AE6">
            <v>38</v>
          </cell>
          <cell r="AF6">
            <v>22100</v>
          </cell>
        </row>
        <row r="7">
          <cell r="B7">
            <v>37013</v>
          </cell>
          <cell r="C7">
            <v>37013</v>
          </cell>
          <cell r="D7">
            <v>3</v>
          </cell>
          <cell r="E7">
            <v>3</v>
          </cell>
          <cell r="F7" t="str">
            <v>雨/雨</v>
          </cell>
          <cell r="G7">
            <v>1</v>
          </cell>
          <cell r="H7" t="str">
            <v>上山</v>
          </cell>
          <cell r="I7">
            <v>150000</v>
          </cell>
          <cell r="J7">
            <v>36648</v>
          </cell>
          <cell r="L7">
            <v>209914</v>
          </cell>
          <cell r="M7">
            <v>209969</v>
          </cell>
          <cell r="N7">
            <v>55</v>
          </cell>
          <cell r="O7">
            <v>136000</v>
          </cell>
          <cell r="P7">
            <v>27520</v>
          </cell>
          <cell r="Q7">
            <v>36400</v>
          </cell>
          <cell r="R7">
            <v>199920</v>
          </cell>
          <cell r="S7">
            <v>167</v>
          </cell>
          <cell r="T7">
            <v>47</v>
          </cell>
          <cell r="U7">
            <v>49</v>
          </cell>
          <cell r="V7">
            <v>263</v>
          </cell>
          <cell r="W7">
            <v>814.3712574850299</v>
          </cell>
          <cell r="X7">
            <v>585.531914893617</v>
          </cell>
          <cell r="Y7">
            <v>742.85714285714289</v>
          </cell>
          <cell r="Z7">
            <v>760.1520912547528</v>
          </cell>
          <cell r="AA7">
            <v>116283</v>
          </cell>
          <cell r="AB7">
            <v>37250</v>
          </cell>
          <cell r="AC7">
            <v>36.5</v>
          </cell>
          <cell r="AD7">
            <v>11</v>
          </cell>
          <cell r="AE7">
            <v>47.5</v>
          </cell>
          <cell r="AF7">
            <v>31025</v>
          </cell>
        </row>
        <row r="8">
          <cell r="B8">
            <v>37014</v>
          </cell>
          <cell r="C8">
            <v>37014</v>
          </cell>
          <cell r="D8">
            <v>3</v>
          </cell>
          <cell r="E8">
            <v>2</v>
          </cell>
          <cell r="F8" t="str">
            <v>雨/曇</v>
          </cell>
          <cell r="G8">
            <v>1</v>
          </cell>
          <cell r="H8" t="str">
            <v>上山</v>
          </cell>
          <cell r="I8">
            <v>300000</v>
          </cell>
          <cell r="J8">
            <v>36649</v>
          </cell>
          <cell r="L8">
            <v>310780</v>
          </cell>
          <cell r="M8">
            <v>310790</v>
          </cell>
          <cell r="N8">
            <v>10</v>
          </cell>
          <cell r="O8">
            <v>185500</v>
          </cell>
          <cell r="P8">
            <v>45990</v>
          </cell>
          <cell r="Q8">
            <v>64500</v>
          </cell>
          <cell r="R8">
            <v>295990</v>
          </cell>
          <cell r="S8">
            <v>217</v>
          </cell>
          <cell r="T8">
            <v>72</v>
          </cell>
          <cell r="U8">
            <v>60</v>
          </cell>
          <cell r="V8">
            <v>349</v>
          </cell>
          <cell r="W8">
            <v>854.83870967741939</v>
          </cell>
          <cell r="X8">
            <v>638.75</v>
          </cell>
          <cell r="Y8">
            <v>1075</v>
          </cell>
          <cell r="Z8">
            <v>848.10888252148993</v>
          </cell>
          <cell r="AA8">
            <v>98529</v>
          </cell>
          <cell r="AB8">
            <v>24034</v>
          </cell>
          <cell r="AC8">
            <v>40.5</v>
          </cell>
          <cell r="AD8">
            <v>11.5</v>
          </cell>
          <cell r="AE8">
            <v>52</v>
          </cell>
          <cell r="AF8">
            <v>34425</v>
          </cell>
        </row>
        <row r="9">
          <cell r="B9">
            <v>37015</v>
          </cell>
          <cell r="C9">
            <v>37015</v>
          </cell>
          <cell r="D9">
            <v>1</v>
          </cell>
          <cell r="E9">
            <v>1</v>
          </cell>
          <cell r="F9" t="str">
            <v>晴/晴</v>
          </cell>
          <cell r="G9">
            <v>1</v>
          </cell>
          <cell r="H9" t="str">
            <v>上山</v>
          </cell>
          <cell r="I9">
            <v>300000</v>
          </cell>
          <cell r="J9">
            <v>36650</v>
          </cell>
          <cell r="L9">
            <v>307481</v>
          </cell>
          <cell r="M9">
            <v>308376</v>
          </cell>
          <cell r="N9">
            <v>895</v>
          </cell>
          <cell r="O9">
            <v>170390</v>
          </cell>
          <cell r="P9">
            <v>50710</v>
          </cell>
          <cell r="Q9">
            <v>71750</v>
          </cell>
          <cell r="R9">
            <v>292850</v>
          </cell>
          <cell r="S9">
            <v>195</v>
          </cell>
          <cell r="T9">
            <v>82</v>
          </cell>
          <cell r="U9">
            <v>91</v>
          </cell>
          <cell r="V9">
            <v>368</v>
          </cell>
          <cell r="W9">
            <v>873.79487179487182</v>
          </cell>
          <cell r="X9">
            <v>618.41463414634143</v>
          </cell>
          <cell r="Y9">
            <v>788.46153846153845</v>
          </cell>
          <cell r="Z9">
            <v>795.78804347826087</v>
          </cell>
          <cell r="AA9">
            <v>76738</v>
          </cell>
          <cell r="AB9">
            <v>16296</v>
          </cell>
          <cell r="AC9">
            <v>42</v>
          </cell>
          <cell r="AD9">
            <v>11.5</v>
          </cell>
          <cell r="AE9">
            <v>53.5</v>
          </cell>
          <cell r="AF9">
            <v>35912.5</v>
          </cell>
        </row>
        <row r="10">
          <cell r="B10">
            <v>37016</v>
          </cell>
          <cell r="C10">
            <v>37016</v>
          </cell>
          <cell r="D10">
            <v>1</v>
          </cell>
          <cell r="E10">
            <v>1</v>
          </cell>
          <cell r="F10" t="str">
            <v>晴/晴</v>
          </cell>
          <cell r="G10">
            <v>1</v>
          </cell>
          <cell r="H10" t="str">
            <v>上山</v>
          </cell>
          <cell r="I10">
            <v>300000</v>
          </cell>
          <cell r="J10">
            <v>36651</v>
          </cell>
          <cell r="L10">
            <v>313480</v>
          </cell>
          <cell r="M10">
            <v>313530</v>
          </cell>
          <cell r="N10">
            <v>50</v>
          </cell>
          <cell r="O10">
            <v>167850</v>
          </cell>
          <cell r="P10">
            <v>51840</v>
          </cell>
          <cell r="Q10">
            <v>78880</v>
          </cell>
          <cell r="R10">
            <v>298570</v>
          </cell>
          <cell r="S10">
            <v>190</v>
          </cell>
          <cell r="T10">
            <v>81</v>
          </cell>
          <cell r="U10">
            <v>87</v>
          </cell>
          <cell r="V10">
            <v>358</v>
          </cell>
          <cell r="W10">
            <v>883.42105263157896</v>
          </cell>
          <cell r="X10">
            <v>640</v>
          </cell>
          <cell r="Y10">
            <v>906.66666666666663</v>
          </cell>
          <cell r="Z10">
            <v>833.99441340782118</v>
          </cell>
          <cell r="AA10">
            <v>146648</v>
          </cell>
          <cell r="AB10">
            <v>16000</v>
          </cell>
          <cell r="AC10">
            <v>43.5</v>
          </cell>
          <cell r="AD10">
            <v>11.5</v>
          </cell>
          <cell r="AE10">
            <v>55</v>
          </cell>
          <cell r="AF10">
            <v>37400</v>
          </cell>
        </row>
        <row r="11">
          <cell r="B11">
            <v>37017</v>
          </cell>
          <cell r="C11">
            <v>37017</v>
          </cell>
          <cell r="D11">
            <v>1</v>
          </cell>
          <cell r="E11">
            <v>1</v>
          </cell>
          <cell r="F11" t="str">
            <v>晴/晴</v>
          </cell>
          <cell r="G11">
            <v>1</v>
          </cell>
          <cell r="H11" t="str">
            <v>上山</v>
          </cell>
          <cell r="I11">
            <v>300000</v>
          </cell>
          <cell r="J11">
            <v>36652</v>
          </cell>
          <cell r="L11">
            <v>289281</v>
          </cell>
          <cell r="M11">
            <v>289280</v>
          </cell>
          <cell r="N11">
            <v>-1</v>
          </cell>
          <cell r="O11">
            <v>179130</v>
          </cell>
          <cell r="P11">
            <v>45230</v>
          </cell>
          <cell r="Q11">
            <v>49150</v>
          </cell>
          <cell r="R11">
            <v>273510</v>
          </cell>
          <cell r="S11">
            <v>209</v>
          </cell>
          <cell r="T11">
            <v>74</v>
          </cell>
          <cell r="U11">
            <v>62</v>
          </cell>
          <cell r="V11">
            <v>345</v>
          </cell>
          <cell r="W11">
            <v>857.08133971291863</v>
          </cell>
          <cell r="X11">
            <v>611.21621621621625</v>
          </cell>
          <cell r="Y11">
            <v>792.74193548387098</v>
          </cell>
          <cell r="Z11">
            <v>792.78260869565213</v>
          </cell>
          <cell r="AA11">
            <v>0</v>
          </cell>
          <cell r="AB11">
            <v>0</v>
          </cell>
          <cell r="AC11">
            <v>39.5</v>
          </cell>
          <cell r="AD11">
            <v>11.5</v>
          </cell>
          <cell r="AE11">
            <v>51</v>
          </cell>
          <cell r="AF11">
            <v>34000</v>
          </cell>
        </row>
        <row r="12">
          <cell r="B12">
            <v>37018</v>
          </cell>
          <cell r="C12">
            <v>37018</v>
          </cell>
          <cell r="D12">
            <v>3</v>
          </cell>
          <cell r="E12">
            <v>3</v>
          </cell>
          <cell r="F12" t="str">
            <v>雨/雨</v>
          </cell>
          <cell r="G12">
            <v>1</v>
          </cell>
          <cell r="H12" t="str">
            <v>上山</v>
          </cell>
          <cell r="I12">
            <v>100000</v>
          </cell>
          <cell r="J12">
            <v>36653</v>
          </cell>
          <cell r="L12">
            <v>60057</v>
          </cell>
          <cell r="M12">
            <v>60158</v>
          </cell>
          <cell r="N12">
            <v>101</v>
          </cell>
          <cell r="O12">
            <v>34200</v>
          </cell>
          <cell r="P12">
            <v>10670</v>
          </cell>
          <cell r="Q12">
            <v>12330</v>
          </cell>
          <cell r="R12">
            <v>57200</v>
          </cell>
          <cell r="S12">
            <v>45</v>
          </cell>
          <cell r="T12">
            <v>16</v>
          </cell>
          <cell r="U12">
            <v>15</v>
          </cell>
          <cell r="V12">
            <v>76</v>
          </cell>
          <cell r="W12">
            <v>760</v>
          </cell>
          <cell r="X12">
            <v>666.875</v>
          </cell>
          <cell r="Y12">
            <v>822</v>
          </cell>
          <cell r="Z12">
            <v>752.63157894736844</v>
          </cell>
          <cell r="AA12">
            <v>39554</v>
          </cell>
          <cell r="AB12">
            <v>0</v>
          </cell>
          <cell r="AC12">
            <v>31</v>
          </cell>
          <cell r="AD12">
            <v>0</v>
          </cell>
          <cell r="AE12">
            <v>31</v>
          </cell>
          <cell r="AF12">
            <v>26350</v>
          </cell>
        </row>
        <row r="13">
          <cell r="B13">
            <v>37019</v>
          </cell>
          <cell r="C13">
            <v>37019</v>
          </cell>
          <cell r="D13">
            <v>3</v>
          </cell>
          <cell r="E13">
            <v>2</v>
          </cell>
          <cell r="F13" t="str">
            <v>雨/曇</v>
          </cell>
          <cell r="G13">
            <v>1</v>
          </cell>
          <cell r="H13" t="str">
            <v>上山</v>
          </cell>
          <cell r="I13">
            <v>100000</v>
          </cell>
          <cell r="J13">
            <v>36654</v>
          </cell>
          <cell r="L13">
            <v>68719</v>
          </cell>
          <cell r="M13">
            <v>68719</v>
          </cell>
          <cell r="N13">
            <v>0</v>
          </cell>
          <cell r="O13">
            <v>41970</v>
          </cell>
          <cell r="P13">
            <v>7230</v>
          </cell>
          <cell r="Q13">
            <v>16250</v>
          </cell>
          <cell r="R13">
            <v>65450</v>
          </cell>
          <cell r="S13">
            <v>59</v>
          </cell>
          <cell r="T13">
            <v>13</v>
          </cell>
          <cell r="U13">
            <v>21</v>
          </cell>
          <cell r="V13">
            <v>93</v>
          </cell>
          <cell r="W13">
            <v>711.35593220338978</v>
          </cell>
          <cell r="X13">
            <v>556.15384615384619</v>
          </cell>
          <cell r="Y13">
            <v>773.80952380952385</v>
          </cell>
          <cell r="Z13">
            <v>703.76344086021504</v>
          </cell>
          <cell r="AA13">
            <v>42071</v>
          </cell>
          <cell r="AB13">
            <v>11977</v>
          </cell>
          <cell r="AC13">
            <v>34</v>
          </cell>
          <cell r="AD13">
            <v>0</v>
          </cell>
          <cell r="AE13">
            <v>34</v>
          </cell>
          <cell r="AF13">
            <v>28900</v>
          </cell>
        </row>
        <row r="14">
          <cell r="B14">
            <v>37020</v>
          </cell>
          <cell r="C14">
            <v>37020</v>
          </cell>
          <cell r="D14">
            <v>2</v>
          </cell>
          <cell r="E14">
            <v>2</v>
          </cell>
          <cell r="F14" t="str">
            <v>曇/曇</v>
          </cell>
          <cell r="G14">
            <v>1</v>
          </cell>
          <cell r="H14" t="str">
            <v>上山</v>
          </cell>
          <cell r="I14">
            <v>100000</v>
          </cell>
          <cell r="J14">
            <v>36655</v>
          </cell>
          <cell r="L14">
            <v>99142</v>
          </cell>
          <cell r="M14">
            <v>94142</v>
          </cell>
          <cell r="N14">
            <v>-5000</v>
          </cell>
          <cell r="O14">
            <v>58510</v>
          </cell>
          <cell r="P14">
            <v>15310</v>
          </cell>
          <cell r="Q14">
            <v>20600</v>
          </cell>
          <cell r="R14">
            <v>94420</v>
          </cell>
          <cell r="S14">
            <v>83</v>
          </cell>
          <cell r="T14">
            <v>30</v>
          </cell>
          <cell r="U14">
            <v>29</v>
          </cell>
          <cell r="V14">
            <v>142</v>
          </cell>
          <cell r="W14">
            <v>704.93975903614455</v>
          </cell>
          <cell r="X14">
            <v>510.33333333333331</v>
          </cell>
          <cell r="Y14">
            <v>710.34482758620686</v>
          </cell>
          <cell r="Z14">
            <v>664.92957746478874</v>
          </cell>
          <cell r="AA14">
            <v>5410</v>
          </cell>
          <cell r="AB14">
            <v>0</v>
          </cell>
          <cell r="AC14">
            <v>29.5</v>
          </cell>
          <cell r="AD14">
            <v>7</v>
          </cell>
          <cell r="AE14">
            <v>36.5</v>
          </cell>
          <cell r="AF14">
            <v>25075</v>
          </cell>
        </row>
        <row r="15">
          <cell r="B15">
            <v>37021</v>
          </cell>
          <cell r="C15">
            <v>37021</v>
          </cell>
          <cell r="D15">
            <v>1</v>
          </cell>
          <cell r="E15">
            <v>3</v>
          </cell>
          <cell r="F15" t="str">
            <v>晴/雨</v>
          </cell>
          <cell r="G15">
            <v>1</v>
          </cell>
          <cell r="H15" t="str">
            <v>上山</v>
          </cell>
          <cell r="I15">
            <v>100000</v>
          </cell>
          <cell r="J15">
            <v>36656</v>
          </cell>
          <cell r="L15">
            <v>68619</v>
          </cell>
          <cell r="M15">
            <v>68619</v>
          </cell>
          <cell r="N15">
            <v>0</v>
          </cell>
          <cell r="O15">
            <v>43000</v>
          </cell>
          <cell r="P15">
            <v>11400</v>
          </cell>
          <cell r="Q15">
            <v>10950</v>
          </cell>
          <cell r="R15">
            <v>65350</v>
          </cell>
          <cell r="S15">
            <v>61</v>
          </cell>
          <cell r="T15">
            <v>18</v>
          </cell>
          <cell r="U15">
            <v>15</v>
          </cell>
          <cell r="V15">
            <v>94</v>
          </cell>
          <cell r="W15">
            <v>704.91803278688519</v>
          </cell>
          <cell r="X15">
            <v>633.33333333333337</v>
          </cell>
          <cell r="Y15">
            <v>730</v>
          </cell>
          <cell r="Z15">
            <v>695.21276595744678</v>
          </cell>
          <cell r="AA15">
            <v>11640</v>
          </cell>
          <cell r="AB15">
            <v>0</v>
          </cell>
          <cell r="AC15">
            <v>29.5</v>
          </cell>
          <cell r="AD15">
            <v>0</v>
          </cell>
          <cell r="AE15">
            <v>29.5</v>
          </cell>
          <cell r="AF15">
            <v>25075</v>
          </cell>
        </row>
        <row r="16">
          <cell r="B16">
            <v>37022</v>
          </cell>
          <cell r="C16">
            <v>37022</v>
          </cell>
          <cell r="D16">
            <v>1</v>
          </cell>
          <cell r="E16">
            <v>2</v>
          </cell>
          <cell r="F16" t="str">
            <v>晴/曇</v>
          </cell>
          <cell r="G16">
            <v>1</v>
          </cell>
          <cell r="H16" t="str">
            <v>上山</v>
          </cell>
          <cell r="I16">
            <v>100000</v>
          </cell>
          <cell r="J16">
            <v>36657</v>
          </cell>
          <cell r="L16">
            <v>92587</v>
          </cell>
          <cell r="M16">
            <v>92587</v>
          </cell>
          <cell r="N16">
            <v>0</v>
          </cell>
          <cell r="O16">
            <v>61580</v>
          </cell>
          <cell r="P16">
            <v>8600</v>
          </cell>
          <cell r="Q16">
            <v>18000</v>
          </cell>
          <cell r="R16">
            <v>88180</v>
          </cell>
          <cell r="S16">
            <v>85</v>
          </cell>
          <cell r="T16">
            <v>15</v>
          </cell>
          <cell r="U16">
            <v>22</v>
          </cell>
          <cell r="V16">
            <v>122</v>
          </cell>
          <cell r="W16">
            <v>724.47058823529414</v>
          </cell>
          <cell r="X16">
            <v>573.33333333333337</v>
          </cell>
          <cell r="Y16">
            <v>818.18181818181813</v>
          </cell>
          <cell r="Z16">
            <v>722.78688524590166</v>
          </cell>
          <cell r="AA16">
            <v>28660</v>
          </cell>
          <cell r="AB16">
            <v>0</v>
          </cell>
          <cell r="AC16">
            <v>32</v>
          </cell>
          <cell r="AD16">
            <v>0</v>
          </cell>
          <cell r="AE16">
            <v>32</v>
          </cell>
          <cell r="AF16">
            <v>27200</v>
          </cell>
        </row>
        <row r="17">
          <cell r="B17">
            <v>37023</v>
          </cell>
          <cell r="C17">
            <v>37023</v>
          </cell>
          <cell r="D17">
            <v>1</v>
          </cell>
          <cell r="E17">
            <v>1</v>
          </cell>
          <cell r="F17" t="str">
            <v>晴/晴</v>
          </cell>
          <cell r="G17">
            <v>1</v>
          </cell>
          <cell r="H17" t="str">
            <v>上山</v>
          </cell>
          <cell r="I17">
            <v>200000</v>
          </cell>
          <cell r="J17">
            <v>36658</v>
          </cell>
          <cell r="L17">
            <v>214094</v>
          </cell>
          <cell r="M17">
            <v>214094</v>
          </cell>
          <cell r="N17">
            <v>0</v>
          </cell>
          <cell r="O17">
            <v>122110</v>
          </cell>
          <cell r="P17">
            <v>27850</v>
          </cell>
          <cell r="Q17">
            <v>53950</v>
          </cell>
          <cell r="R17">
            <v>203910</v>
          </cell>
          <cell r="S17">
            <v>151</v>
          </cell>
          <cell r="T17">
            <v>49</v>
          </cell>
          <cell r="U17">
            <v>68</v>
          </cell>
          <cell r="V17">
            <v>268</v>
          </cell>
          <cell r="W17">
            <v>808.67549668874176</v>
          </cell>
          <cell r="X17">
            <v>568.36734693877554</v>
          </cell>
          <cell r="Y17">
            <v>793.38235294117646</v>
          </cell>
          <cell r="Z17">
            <v>760.85820895522386</v>
          </cell>
          <cell r="AA17">
            <v>66764</v>
          </cell>
          <cell r="AB17">
            <v>15390</v>
          </cell>
          <cell r="AC17">
            <v>42</v>
          </cell>
          <cell r="AD17">
            <v>0</v>
          </cell>
          <cell r="AE17">
            <v>42</v>
          </cell>
          <cell r="AF17">
            <v>36125</v>
          </cell>
        </row>
        <row r="18">
          <cell r="B18">
            <v>37024</v>
          </cell>
          <cell r="C18">
            <v>37024</v>
          </cell>
          <cell r="D18">
            <v>1</v>
          </cell>
          <cell r="E18">
            <v>1</v>
          </cell>
          <cell r="F18" t="str">
            <v>晴/晴</v>
          </cell>
          <cell r="G18">
            <v>1</v>
          </cell>
          <cell r="H18" t="str">
            <v>上山</v>
          </cell>
          <cell r="I18">
            <v>300000</v>
          </cell>
          <cell r="J18">
            <v>36659</v>
          </cell>
          <cell r="L18">
            <v>298524</v>
          </cell>
          <cell r="M18">
            <v>298574</v>
          </cell>
          <cell r="N18">
            <v>50</v>
          </cell>
          <cell r="O18">
            <v>188490</v>
          </cell>
          <cell r="P18">
            <v>41090</v>
          </cell>
          <cell r="Q18">
            <v>54740</v>
          </cell>
          <cell r="R18">
            <v>284320</v>
          </cell>
          <cell r="S18">
            <v>229</v>
          </cell>
          <cell r="T18">
            <v>64</v>
          </cell>
          <cell r="U18">
            <v>63</v>
          </cell>
          <cell r="V18">
            <v>356</v>
          </cell>
          <cell r="W18">
            <v>823.10043668122273</v>
          </cell>
          <cell r="X18">
            <v>642.03125</v>
          </cell>
          <cell r="Y18">
            <v>868.88888888888891</v>
          </cell>
          <cell r="Z18">
            <v>798.65168539325839</v>
          </cell>
          <cell r="AA18">
            <v>0</v>
          </cell>
          <cell r="AB18">
            <v>0</v>
          </cell>
          <cell r="AC18">
            <v>45.5</v>
          </cell>
          <cell r="AD18">
            <v>11.5</v>
          </cell>
          <cell r="AE18">
            <v>57</v>
          </cell>
          <cell r="AF18">
            <v>38887.5</v>
          </cell>
        </row>
        <row r="19">
          <cell r="B19">
            <v>37025</v>
          </cell>
          <cell r="C19">
            <v>37025</v>
          </cell>
          <cell r="D19">
            <v>1</v>
          </cell>
          <cell r="E19">
            <v>1</v>
          </cell>
          <cell r="F19" t="str">
            <v>晴/晴</v>
          </cell>
          <cell r="G19">
            <v>1</v>
          </cell>
          <cell r="H19" t="str">
            <v>上山</v>
          </cell>
          <cell r="I19">
            <v>100000</v>
          </cell>
          <cell r="J19">
            <v>36660</v>
          </cell>
          <cell r="L19">
            <v>67352</v>
          </cell>
          <cell r="M19">
            <v>67352</v>
          </cell>
          <cell r="N19">
            <v>0</v>
          </cell>
          <cell r="O19">
            <v>44320</v>
          </cell>
          <cell r="P19">
            <v>8280</v>
          </cell>
          <cell r="Q19">
            <v>11550</v>
          </cell>
          <cell r="R19">
            <v>64150</v>
          </cell>
          <cell r="S19">
            <v>64</v>
          </cell>
          <cell r="T19">
            <v>15</v>
          </cell>
          <cell r="U19">
            <v>18</v>
          </cell>
          <cell r="V19">
            <v>97</v>
          </cell>
          <cell r="W19">
            <v>692.5</v>
          </cell>
          <cell r="X19">
            <v>552</v>
          </cell>
          <cell r="Y19">
            <v>641.66666666666663</v>
          </cell>
          <cell r="Z19">
            <v>661.34020618556701</v>
          </cell>
          <cell r="AA19">
            <v>52424</v>
          </cell>
          <cell r="AB19">
            <v>9500</v>
          </cell>
          <cell r="AC19">
            <v>21.5</v>
          </cell>
          <cell r="AD19">
            <v>7</v>
          </cell>
          <cell r="AE19">
            <v>28.5</v>
          </cell>
          <cell r="AF19">
            <v>18275</v>
          </cell>
        </row>
        <row r="20">
          <cell r="B20">
            <v>37026</v>
          </cell>
          <cell r="C20">
            <v>37026</v>
          </cell>
          <cell r="D20">
            <v>2</v>
          </cell>
          <cell r="E20">
            <v>2</v>
          </cell>
          <cell r="F20" t="str">
            <v>曇/曇</v>
          </cell>
          <cell r="G20">
            <v>1</v>
          </cell>
          <cell r="H20" t="str">
            <v>上山</v>
          </cell>
          <cell r="I20">
            <v>100000</v>
          </cell>
          <cell r="J20">
            <v>36661</v>
          </cell>
          <cell r="L20">
            <v>88632</v>
          </cell>
          <cell r="M20">
            <v>88852</v>
          </cell>
          <cell r="N20">
            <v>220</v>
          </cell>
          <cell r="O20">
            <v>57450</v>
          </cell>
          <cell r="P20">
            <v>13010</v>
          </cell>
          <cell r="Q20">
            <v>13950</v>
          </cell>
          <cell r="R20">
            <v>84410</v>
          </cell>
          <cell r="S20">
            <v>85</v>
          </cell>
          <cell r="T20">
            <v>26</v>
          </cell>
          <cell r="U20">
            <v>20</v>
          </cell>
          <cell r="V20">
            <v>131</v>
          </cell>
          <cell r="W20">
            <v>675.88235294117646</v>
          </cell>
          <cell r="X20">
            <v>500.38461538461536</v>
          </cell>
          <cell r="Y20">
            <v>697.5</v>
          </cell>
          <cell r="Z20">
            <v>644.35114503816794</v>
          </cell>
          <cell r="AA20">
            <v>14730</v>
          </cell>
          <cell r="AB20">
            <v>2710</v>
          </cell>
          <cell r="AC20">
            <v>24</v>
          </cell>
          <cell r="AD20">
            <v>2</v>
          </cell>
          <cell r="AE20">
            <v>26</v>
          </cell>
          <cell r="AF20">
            <v>20400</v>
          </cell>
        </row>
        <row r="21">
          <cell r="B21">
            <v>37027</v>
          </cell>
          <cell r="C21">
            <v>37027</v>
          </cell>
          <cell r="D21">
            <v>1</v>
          </cell>
          <cell r="E21">
            <v>1</v>
          </cell>
          <cell r="F21" t="str">
            <v>晴/晴</v>
          </cell>
          <cell r="G21">
            <v>1</v>
          </cell>
          <cell r="H21" t="str">
            <v>上山</v>
          </cell>
          <cell r="I21">
            <v>100000</v>
          </cell>
          <cell r="J21">
            <v>36662</v>
          </cell>
          <cell r="L21">
            <v>75841</v>
          </cell>
          <cell r="M21">
            <v>75841</v>
          </cell>
          <cell r="N21">
            <v>0</v>
          </cell>
          <cell r="O21">
            <v>51250</v>
          </cell>
          <cell r="P21">
            <v>6290</v>
          </cell>
          <cell r="Q21">
            <v>13750</v>
          </cell>
          <cell r="R21">
            <v>71290</v>
          </cell>
          <cell r="S21">
            <v>74</v>
          </cell>
          <cell r="T21">
            <v>10</v>
          </cell>
          <cell r="U21">
            <v>20</v>
          </cell>
          <cell r="V21">
            <v>104</v>
          </cell>
          <cell r="W21">
            <v>692.56756756756761</v>
          </cell>
          <cell r="X21">
            <v>629</v>
          </cell>
          <cell r="Y21">
            <v>687.5</v>
          </cell>
          <cell r="Z21">
            <v>685.48076923076928</v>
          </cell>
          <cell r="AA21">
            <v>12780</v>
          </cell>
          <cell r="AB21">
            <v>0</v>
          </cell>
          <cell r="AC21">
            <v>28</v>
          </cell>
          <cell r="AD21">
            <v>0</v>
          </cell>
          <cell r="AE21">
            <v>28</v>
          </cell>
          <cell r="AF21">
            <v>23800</v>
          </cell>
        </row>
        <row r="22">
          <cell r="B22">
            <v>37028</v>
          </cell>
          <cell r="C22">
            <v>37028</v>
          </cell>
          <cell r="D22">
            <v>1</v>
          </cell>
          <cell r="E22">
            <v>1</v>
          </cell>
          <cell r="F22" t="str">
            <v>晴/晴</v>
          </cell>
          <cell r="G22">
            <v>1</v>
          </cell>
          <cell r="H22" t="str">
            <v>上山</v>
          </cell>
          <cell r="I22">
            <v>100000</v>
          </cell>
          <cell r="J22">
            <v>36663</v>
          </cell>
          <cell r="L22">
            <v>102510</v>
          </cell>
          <cell r="M22">
            <v>102510</v>
          </cell>
          <cell r="N22">
            <v>0</v>
          </cell>
          <cell r="O22">
            <v>69990</v>
          </cell>
          <cell r="P22">
            <v>12450</v>
          </cell>
          <cell r="Q22">
            <v>14850</v>
          </cell>
          <cell r="R22">
            <v>97290</v>
          </cell>
          <cell r="S22">
            <v>100</v>
          </cell>
          <cell r="T22">
            <v>20</v>
          </cell>
          <cell r="U22">
            <v>23</v>
          </cell>
          <cell r="V22">
            <v>143</v>
          </cell>
          <cell r="W22">
            <v>699.9</v>
          </cell>
          <cell r="X22">
            <v>622.5</v>
          </cell>
          <cell r="Y22">
            <v>645.6521739130435</v>
          </cell>
          <cell r="Z22">
            <v>680.34965034965035</v>
          </cell>
          <cell r="AA22">
            <v>30600</v>
          </cell>
          <cell r="AB22">
            <v>0</v>
          </cell>
          <cell r="AC22">
            <v>31.5</v>
          </cell>
          <cell r="AD22">
            <v>0</v>
          </cell>
          <cell r="AE22">
            <v>31.5</v>
          </cell>
          <cell r="AF22">
            <v>26775</v>
          </cell>
        </row>
        <row r="23">
          <cell r="B23">
            <v>37029</v>
          </cell>
          <cell r="C23">
            <v>37029</v>
          </cell>
          <cell r="D23">
            <v>1</v>
          </cell>
          <cell r="E23">
            <v>2</v>
          </cell>
          <cell r="F23" t="str">
            <v>晴/曇</v>
          </cell>
          <cell r="G23">
            <v>1</v>
          </cell>
          <cell r="H23" t="str">
            <v>上山</v>
          </cell>
          <cell r="I23">
            <v>100000</v>
          </cell>
          <cell r="J23">
            <v>36664</v>
          </cell>
          <cell r="L23">
            <v>89035</v>
          </cell>
          <cell r="M23">
            <v>89035</v>
          </cell>
          <cell r="N23">
            <v>0</v>
          </cell>
          <cell r="O23">
            <v>61000</v>
          </cell>
          <cell r="P23">
            <v>5600</v>
          </cell>
          <cell r="Q23">
            <v>18200</v>
          </cell>
          <cell r="R23">
            <v>84800</v>
          </cell>
          <cell r="S23">
            <v>90</v>
          </cell>
          <cell r="T23">
            <v>9</v>
          </cell>
          <cell r="U23">
            <v>23</v>
          </cell>
          <cell r="V23">
            <v>122</v>
          </cell>
          <cell r="W23">
            <v>677.77777777777783</v>
          </cell>
          <cell r="X23">
            <v>622.22222222222217</v>
          </cell>
          <cell r="Y23">
            <v>791.304347826087</v>
          </cell>
          <cell r="Z23">
            <v>695.08196721311481</v>
          </cell>
          <cell r="AA23">
            <v>33607</v>
          </cell>
          <cell r="AB23">
            <v>17470</v>
          </cell>
          <cell r="AC23">
            <v>33</v>
          </cell>
          <cell r="AD23">
            <v>0</v>
          </cell>
          <cell r="AE23">
            <v>33</v>
          </cell>
          <cell r="AF23">
            <v>28050</v>
          </cell>
        </row>
        <row r="24">
          <cell r="B24">
            <v>37030</v>
          </cell>
          <cell r="C24">
            <v>37030</v>
          </cell>
          <cell r="D24">
            <v>1</v>
          </cell>
          <cell r="E24">
            <v>1</v>
          </cell>
          <cell r="F24" t="str">
            <v>晴/晴</v>
          </cell>
          <cell r="G24">
            <v>1</v>
          </cell>
          <cell r="H24" t="str">
            <v>上山</v>
          </cell>
          <cell r="I24">
            <v>200000</v>
          </cell>
          <cell r="J24">
            <v>36665</v>
          </cell>
          <cell r="L24">
            <v>192278</v>
          </cell>
          <cell r="M24">
            <v>187283</v>
          </cell>
          <cell r="N24">
            <v>-4995</v>
          </cell>
          <cell r="O24">
            <v>119900</v>
          </cell>
          <cell r="P24">
            <v>25530</v>
          </cell>
          <cell r="Q24">
            <v>25100</v>
          </cell>
          <cell r="R24">
            <v>170530</v>
          </cell>
          <cell r="S24">
            <v>154</v>
          </cell>
          <cell r="T24">
            <v>42</v>
          </cell>
          <cell r="U24">
            <v>53</v>
          </cell>
          <cell r="V24">
            <v>249</v>
          </cell>
          <cell r="W24">
            <v>778.57142857142856</v>
          </cell>
          <cell r="X24">
            <v>607.85714285714289</v>
          </cell>
          <cell r="Y24">
            <v>473.58490566037733</v>
          </cell>
          <cell r="Z24">
            <v>684.85943775100407</v>
          </cell>
          <cell r="AA24">
            <v>84379</v>
          </cell>
          <cell r="AB24">
            <v>10800</v>
          </cell>
          <cell r="AC24">
            <v>43.5</v>
          </cell>
          <cell r="AD24">
            <v>0</v>
          </cell>
          <cell r="AE24">
            <v>43.5</v>
          </cell>
          <cell r="AF24">
            <v>37187.5</v>
          </cell>
        </row>
        <row r="25">
          <cell r="B25">
            <v>37031</v>
          </cell>
          <cell r="C25">
            <v>37031</v>
          </cell>
          <cell r="D25">
            <v>1</v>
          </cell>
          <cell r="E25">
            <v>1</v>
          </cell>
          <cell r="F25" t="str">
            <v>晴/晴</v>
          </cell>
          <cell r="G25">
            <v>1</v>
          </cell>
          <cell r="H25" t="str">
            <v>上山</v>
          </cell>
          <cell r="I25">
            <v>300000</v>
          </cell>
          <cell r="J25">
            <v>36666</v>
          </cell>
          <cell r="L25">
            <v>290749</v>
          </cell>
          <cell r="M25">
            <v>289754</v>
          </cell>
          <cell r="N25">
            <v>-995</v>
          </cell>
          <cell r="O25">
            <v>196450</v>
          </cell>
          <cell r="P25">
            <v>34960</v>
          </cell>
          <cell r="Q25">
            <v>45500</v>
          </cell>
          <cell r="R25">
            <v>276910</v>
          </cell>
          <cell r="S25">
            <v>235</v>
          </cell>
          <cell r="T25">
            <v>54</v>
          </cell>
          <cell r="U25">
            <v>63</v>
          </cell>
          <cell r="V25">
            <v>352</v>
          </cell>
          <cell r="W25">
            <v>835.95744680851067</v>
          </cell>
          <cell r="X25">
            <v>647.40740740740739</v>
          </cell>
          <cell r="Y25">
            <v>722.22222222222217</v>
          </cell>
          <cell r="Z25">
            <v>786.67613636363637</v>
          </cell>
          <cell r="AA25">
            <v>0</v>
          </cell>
          <cell r="AB25">
            <v>0</v>
          </cell>
          <cell r="AC25">
            <v>49.5</v>
          </cell>
          <cell r="AD25">
            <v>0</v>
          </cell>
          <cell r="AE25">
            <v>49.5</v>
          </cell>
          <cell r="AF25">
            <v>42287.5</v>
          </cell>
        </row>
        <row r="26">
          <cell r="B26">
            <v>37032</v>
          </cell>
          <cell r="C26">
            <v>37032</v>
          </cell>
          <cell r="D26">
            <v>1</v>
          </cell>
          <cell r="E26">
            <v>1</v>
          </cell>
          <cell r="F26" t="str">
            <v>晴/晴</v>
          </cell>
          <cell r="G26">
            <v>1</v>
          </cell>
          <cell r="H26" t="str">
            <v>上山</v>
          </cell>
          <cell r="I26">
            <v>100000</v>
          </cell>
          <cell r="J26">
            <v>36667</v>
          </cell>
          <cell r="L26">
            <v>90654</v>
          </cell>
          <cell r="M26">
            <v>90654</v>
          </cell>
          <cell r="N26">
            <v>0</v>
          </cell>
          <cell r="O26">
            <v>59750</v>
          </cell>
          <cell r="P26">
            <v>13190</v>
          </cell>
          <cell r="Q26">
            <v>13400</v>
          </cell>
          <cell r="R26">
            <v>86340</v>
          </cell>
          <cell r="S26">
            <v>81</v>
          </cell>
          <cell r="T26">
            <v>23</v>
          </cell>
          <cell r="U26">
            <v>19</v>
          </cell>
          <cell r="V26">
            <v>123</v>
          </cell>
          <cell r="W26">
            <v>737.65432098765427</v>
          </cell>
          <cell r="X26">
            <v>573.47826086956525</v>
          </cell>
          <cell r="Y26">
            <v>705.26315789473688</v>
          </cell>
          <cell r="Z26">
            <v>701.95121951219517</v>
          </cell>
          <cell r="AA26">
            <v>36244</v>
          </cell>
          <cell r="AB26">
            <v>25520</v>
          </cell>
          <cell r="AC26">
            <v>27</v>
          </cell>
          <cell r="AD26">
            <v>0</v>
          </cell>
          <cell r="AE26">
            <v>27</v>
          </cell>
          <cell r="AF26">
            <v>22950</v>
          </cell>
        </row>
        <row r="27">
          <cell r="B27">
            <v>37033</v>
          </cell>
          <cell r="C27">
            <v>37033</v>
          </cell>
          <cell r="D27">
            <v>3</v>
          </cell>
          <cell r="E27">
            <v>3</v>
          </cell>
          <cell r="F27" t="str">
            <v>雨/雨</v>
          </cell>
          <cell r="G27">
            <v>1</v>
          </cell>
          <cell r="H27" t="str">
            <v>上山</v>
          </cell>
          <cell r="I27">
            <v>100000</v>
          </cell>
          <cell r="J27">
            <v>36668</v>
          </cell>
          <cell r="L27">
            <v>86950</v>
          </cell>
          <cell r="M27">
            <v>86950</v>
          </cell>
          <cell r="N27">
            <v>0</v>
          </cell>
          <cell r="O27">
            <v>63880</v>
          </cell>
          <cell r="P27">
            <v>8490</v>
          </cell>
          <cell r="Q27">
            <v>10450</v>
          </cell>
          <cell r="R27">
            <v>82820</v>
          </cell>
          <cell r="S27">
            <v>91</v>
          </cell>
          <cell r="T27">
            <v>10</v>
          </cell>
          <cell r="U27">
            <v>13</v>
          </cell>
          <cell r="V27">
            <v>114</v>
          </cell>
          <cell r="W27">
            <v>701.97802197802196</v>
          </cell>
          <cell r="X27">
            <v>849</v>
          </cell>
          <cell r="Y27">
            <v>803.84615384615381</v>
          </cell>
          <cell r="Z27">
            <v>726.49122807017545</v>
          </cell>
          <cell r="AA27">
            <v>30180</v>
          </cell>
          <cell r="AB27">
            <v>11918</v>
          </cell>
          <cell r="AC27">
            <v>28</v>
          </cell>
          <cell r="AD27">
            <v>0</v>
          </cell>
          <cell r="AE27">
            <v>28</v>
          </cell>
          <cell r="AF27">
            <v>23800</v>
          </cell>
        </row>
        <row r="28">
          <cell r="B28">
            <v>37034</v>
          </cell>
          <cell r="C28">
            <v>37034</v>
          </cell>
          <cell r="D28">
            <v>3</v>
          </cell>
          <cell r="E28">
            <v>3</v>
          </cell>
          <cell r="F28" t="str">
            <v>雨/雨</v>
          </cell>
          <cell r="G28">
            <v>1</v>
          </cell>
          <cell r="H28" t="str">
            <v>上山</v>
          </cell>
          <cell r="I28">
            <v>100000</v>
          </cell>
          <cell r="J28">
            <v>36669</v>
          </cell>
          <cell r="L28">
            <v>107674</v>
          </cell>
          <cell r="M28">
            <v>107674</v>
          </cell>
          <cell r="N28">
            <v>0</v>
          </cell>
          <cell r="O28">
            <v>66950</v>
          </cell>
          <cell r="P28">
            <v>13450</v>
          </cell>
          <cell r="Q28">
            <v>22150</v>
          </cell>
          <cell r="R28">
            <v>102550</v>
          </cell>
          <cell r="S28">
            <v>97</v>
          </cell>
          <cell r="T28">
            <v>19</v>
          </cell>
          <cell r="U28">
            <v>31</v>
          </cell>
          <cell r="V28">
            <v>147</v>
          </cell>
          <cell r="W28">
            <v>690.20618556701027</v>
          </cell>
          <cell r="X28">
            <v>707.89473684210532</v>
          </cell>
          <cell r="Y28">
            <v>714.51612903225805</v>
          </cell>
          <cell r="Z28">
            <v>697.61904761904759</v>
          </cell>
          <cell r="AA28">
            <v>21860</v>
          </cell>
          <cell r="AB28">
            <v>0</v>
          </cell>
          <cell r="AC28">
            <v>28</v>
          </cell>
          <cell r="AD28">
            <v>1</v>
          </cell>
          <cell r="AE28">
            <v>29</v>
          </cell>
          <cell r="AF28">
            <v>23800</v>
          </cell>
        </row>
        <row r="29">
          <cell r="B29">
            <v>37035</v>
          </cell>
          <cell r="C29">
            <v>37035</v>
          </cell>
          <cell r="D29">
            <v>3</v>
          </cell>
          <cell r="E29">
            <v>3</v>
          </cell>
          <cell r="F29" t="str">
            <v>雨/雨</v>
          </cell>
          <cell r="G29">
            <v>1</v>
          </cell>
          <cell r="H29" t="str">
            <v>上山</v>
          </cell>
          <cell r="I29">
            <v>100000</v>
          </cell>
          <cell r="J29">
            <v>36670</v>
          </cell>
          <cell r="L29">
            <v>99900</v>
          </cell>
          <cell r="M29">
            <v>99900</v>
          </cell>
          <cell r="N29">
            <v>0</v>
          </cell>
          <cell r="O29">
            <v>66190</v>
          </cell>
          <cell r="P29">
            <v>8310</v>
          </cell>
          <cell r="Q29">
            <v>20650</v>
          </cell>
          <cell r="R29">
            <v>95150</v>
          </cell>
          <cell r="S29">
            <v>103</v>
          </cell>
          <cell r="T29">
            <v>9</v>
          </cell>
          <cell r="U29">
            <v>26</v>
          </cell>
          <cell r="V29">
            <v>138</v>
          </cell>
          <cell r="W29">
            <v>642.62135922330094</v>
          </cell>
          <cell r="X29">
            <v>923.33333333333337</v>
          </cell>
          <cell r="Y29">
            <v>794.23076923076928</v>
          </cell>
          <cell r="Z29">
            <v>689.49275362318838</v>
          </cell>
          <cell r="AA29">
            <v>20570</v>
          </cell>
          <cell r="AB29">
            <v>2450</v>
          </cell>
          <cell r="AC29">
            <v>32.5</v>
          </cell>
          <cell r="AD29">
            <v>0</v>
          </cell>
          <cell r="AE29">
            <v>32.5</v>
          </cell>
          <cell r="AF29">
            <v>27625</v>
          </cell>
        </row>
        <row r="30">
          <cell r="B30">
            <v>37036</v>
          </cell>
          <cell r="C30">
            <v>37036</v>
          </cell>
          <cell r="D30">
            <v>1</v>
          </cell>
          <cell r="E30">
            <v>1</v>
          </cell>
          <cell r="F30" t="str">
            <v>晴/晴</v>
          </cell>
          <cell r="G30">
            <v>1</v>
          </cell>
          <cell r="H30" t="str">
            <v>上山</v>
          </cell>
          <cell r="I30">
            <v>100000</v>
          </cell>
          <cell r="J30">
            <v>36671</v>
          </cell>
          <cell r="L30">
            <v>121532</v>
          </cell>
          <cell r="M30">
            <v>121007</v>
          </cell>
          <cell r="N30">
            <v>-525</v>
          </cell>
          <cell r="O30">
            <v>73870</v>
          </cell>
          <cell r="P30">
            <v>15380</v>
          </cell>
          <cell r="Q30">
            <v>26500</v>
          </cell>
          <cell r="R30">
            <v>115750</v>
          </cell>
          <cell r="S30">
            <v>106</v>
          </cell>
          <cell r="T30">
            <v>16</v>
          </cell>
          <cell r="U30">
            <v>38</v>
          </cell>
          <cell r="V30">
            <v>160</v>
          </cell>
          <cell r="W30">
            <v>696.88679245283015</v>
          </cell>
          <cell r="X30">
            <v>961.25</v>
          </cell>
          <cell r="Y30">
            <v>697.36842105263156</v>
          </cell>
          <cell r="Z30">
            <v>723.4375</v>
          </cell>
          <cell r="AA30">
            <v>44479</v>
          </cell>
          <cell r="AB30">
            <v>3250</v>
          </cell>
          <cell r="AC30">
            <v>34.5</v>
          </cell>
          <cell r="AD30">
            <v>0</v>
          </cell>
          <cell r="AE30">
            <v>34.5</v>
          </cell>
          <cell r="AF30">
            <v>29325</v>
          </cell>
        </row>
        <row r="31">
          <cell r="B31">
            <v>37037</v>
          </cell>
          <cell r="C31">
            <v>37037</v>
          </cell>
          <cell r="D31">
            <v>1</v>
          </cell>
          <cell r="E31">
            <v>1</v>
          </cell>
          <cell r="F31" t="str">
            <v>晴/晴</v>
          </cell>
          <cell r="G31">
            <v>1</v>
          </cell>
          <cell r="H31" t="str">
            <v>上山</v>
          </cell>
          <cell r="I31">
            <v>200000</v>
          </cell>
          <cell r="J31">
            <v>36672</v>
          </cell>
          <cell r="L31">
            <v>263493</v>
          </cell>
          <cell r="M31">
            <v>263512</v>
          </cell>
          <cell r="N31">
            <v>19</v>
          </cell>
          <cell r="O31">
            <v>159470</v>
          </cell>
          <cell r="P31">
            <v>122590</v>
          </cell>
          <cell r="Q31">
            <v>48900</v>
          </cell>
          <cell r="R31">
            <v>330960</v>
          </cell>
          <cell r="S31">
            <v>194</v>
          </cell>
          <cell r="T31">
            <v>74</v>
          </cell>
          <cell r="U31">
            <v>60</v>
          </cell>
          <cell r="V31">
            <v>328</v>
          </cell>
          <cell r="W31">
            <v>822.01030927835052</v>
          </cell>
          <cell r="X31">
            <v>1656.6216216216217</v>
          </cell>
          <cell r="Y31">
            <v>815</v>
          </cell>
          <cell r="Z31">
            <v>1009.0243902439024</v>
          </cell>
          <cell r="AA31">
            <v>95299</v>
          </cell>
          <cell r="AB31">
            <v>11290</v>
          </cell>
          <cell r="AC31">
            <v>48.5</v>
          </cell>
          <cell r="AD31">
            <v>0</v>
          </cell>
          <cell r="AE31">
            <v>48.5</v>
          </cell>
          <cell r="AF31">
            <v>41225</v>
          </cell>
        </row>
        <row r="32">
          <cell r="B32">
            <v>37038</v>
          </cell>
          <cell r="C32">
            <v>37038</v>
          </cell>
          <cell r="D32">
            <v>2</v>
          </cell>
          <cell r="E32">
            <v>2</v>
          </cell>
          <cell r="F32" t="str">
            <v>曇/曇</v>
          </cell>
          <cell r="G32">
            <v>1</v>
          </cell>
          <cell r="H32" t="str">
            <v>上山</v>
          </cell>
          <cell r="I32">
            <v>300000</v>
          </cell>
          <cell r="J32">
            <v>36673</v>
          </cell>
          <cell r="L32">
            <v>358225</v>
          </cell>
          <cell r="M32">
            <v>356747</v>
          </cell>
          <cell r="N32">
            <v>-1478</v>
          </cell>
          <cell r="O32">
            <v>211010</v>
          </cell>
          <cell r="P32">
            <v>54710</v>
          </cell>
          <cell r="Q32">
            <v>75450</v>
          </cell>
          <cell r="R32">
            <v>341170</v>
          </cell>
          <cell r="S32">
            <v>216</v>
          </cell>
          <cell r="T32">
            <v>81</v>
          </cell>
          <cell r="U32">
            <v>88</v>
          </cell>
          <cell r="V32">
            <v>385</v>
          </cell>
          <cell r="W32">
            <v>976.89814814814815</v>
          </cell>
          <cell r="X32">
            <v>675.4320987654321</v>
          </cell>
          <cell r="Y32">
            <v>857.38636363636363</v>
          </cell>
          <cell r="Z32">
            <v>886.15584415584419</v>
          </cell>
          <cell r="AA32">
            <v>0</v>
          </cell>
          <cell r="AB32">
            <v>0</v>
          </cell>
          <cell r="AC32">
            <v>51.5</v>
          </cell>
          <cell r="AD32">
            <v>11</v>
          </cell>
          <cell r="AE32">
            <v>62.5</v>
          </cell>
          <cell r="AF32">
            <v>44412.5</v>
          </cell>
        </row>
        <row r="33">
          <cell r="B33">
            <v>37039</v>
          </cell>
          <cell r="C33">
            <v>37039</v>
          </cell>
          <cell r="D33">
            <v>1</v>
          </cell>
          <cell r="E33">
            <v>1</v>
          </cell>
          <cell r="F33" t="str">
            <v>晴/晴</v>
          </cell>
          <cell r="G33">
            <v>1</v>
          </cell>
          <cell r="H33" t="str">
            <v>上山</v>
          </cell>
          <cell r="I33">
            <v>100000</v>
          </cell>
          <cell r="J33">
            <v>36674</v>
          </cell>
          <cell r="L33">
            <v>111797</v>
          </cell>
          <cell r="M33">
            <v>111797</v>
          </cell>
          <cell r="N33">
            <v>0</v>
          </cell>
          <cell r="O33">
            <v>69800</v>
          </cell>
          <cell r="P33">
            <v>16380</v>
          </cell>
          <cell r="Q33">
            <v>20300</v>
          </cell>
          <cell r="R33">
            <v>106480</v>
          </cell>
          <cell r="S33">
            <v>93</v>
          </cell>
          <cell r="T33">
            <v>28</v>
          </cell>
          <cell r="U33">
            <v>30</v>
          </cell>
          <cell r="V33">
            <v>151</v>
          </cell>
          <cell r="W33">
            <v>750.53763440860212</v>
          </cell>
          <cell r="X33">
            <v>585</v>
          </cell>
          <cell r="Y33">
            <v>676.66666666666663</v>
          </cell>
          <cell r="Z33">
            <v>705.16556291390725</v>
          </cell>
          <cell r="AA33">
            <v>68034</v>
          </cell>
          <cell r="AB33">
            <v>7760</v>
          </cell>
          <cell r="AC33">
            <v>27.5</v>
          </cell>
          <cell r="AD33">
            <v>0</v>
          </cell>
          <cell r="AE33">
            <v>27.5</v>
          </cell>
          <cell r="AF33">
            <v>23375</v>
          </cell>
        </row>
        <row r="34">
          <cell r="B34">
            <v>37040</v>
          </cell>
          <cell r="C34">
            <v>37040</v>
          </cell>
          <cell r="D34">
            <v>1</v>
          </cell>
          <cell r="E34">
            <v>1</v>
          </cell>
          <cell r="F34" t="str">
            <v>晴/晴</v>
          </cell>
          <cell r="G34">
            <v>1</v>
          </cell>
          <cell r="H34" t="str">
            <v>上山</v>
          </cell>
          <cell r="I34">
            <v>100000</v>
          </cell>
          <cell r="J34">
            <v>36675</v>
          </cell>
          <cell r="L34">
            <v>81944</v>
          </cell>
          <cell r="M34">
            <v>81504</v>
          </cell>
          <cell r="N34">
            <v>-440</v>
          </cell>
          <cell r="O34">
            <v>50680</v>
          </cell>
          <cell r="P34">
            <v>12160</v>
          </cell>
          <cell r="Q34">
            <v>14250</v>
          </cell>
          <cell r="R34">
            <v>77090</v>
          </cell>
          <cell r="S34">
            <v>73</v>
          </cell>
          <cell r="T34">
            <v>19</v>
          </cell>
          <cell r="U34">
            <v>22</v>
          </cell>
          <cell r="V34">
            <v>114</v>
          </cell>
          <cell r="W34">
            <v>694.2465753424658</v>
          </cell>
          <cell r="X34">
            <v>640</v>
          </cell>
          <cell r="Y34">
            <v>647.72727272727275</v>
          </cell>
          <cell r="Z34">
            <v>676.22807017543857</v>
          </cell>
          <cell r="AA34">
            <v>49540</v>
          </cell>
          <cell r="AB34">
            <v>9500</v>
          </cell>
          <cell r="AC34">
            <v>30</v>
          </cell>
          <cell r="AD34">
            <v>0</v>
          </cell>
          <cell r="AE34">
            <v>30</v>
          </cell>
          <cell r="AF34">
            <v>25500</v>
          </cell>
        </row>
        <row r="35">
          <cell r="B35">
            <v>37041</v>
          </cell>
          <cell r="C35">
            <v>37041</v>
          </cell>
          <cell r="D35">
            <v>2</v>
          </cell>
          <cell r="E35">
            <v>3</v>
          </cell>
          <cell r="F35" t="str">
            <v>曇/雨</v>
          </cell>
          <cell r="G35">
            <v>1</v>
          </cell>
          <cell r="H35" t="str">
            <v>上山</v>
          </cell>
          <cell r="I35">
            <v>100000</v>
          </cell>
          <cell r="J35">
            <v>36676</v>
          </cell>
          <cell r="L35">
            <v>110142</v>
          </cell>
          <cell r="M35">
            <v>110142</v>
          </cell>
          <cell r="N35">
            <v>0</v>
          </cell>
          <cell r="O35">
            <v>68550</v>
          </cell>
          <cell r="P35">
            <v>14150</v>
          </cell>
          <cell r="Q35">
            <v>22200</v>
          </cell>
          <cell r="R35">
            <v>104900</v>
          </cell>
          <cell r="S35">
            <v>94</v>
          </cell>
          <cell r="T35">
            <v>23</v>
          </cell>
          <cell r="U35">
            <v>29</v>
          </cell>
          <cell r="V35">
            <v>146</v>
          </cell>
          <cell r="W35">
            <v>729.25531914893622</v>
          </cell>
          <cell r="X35">
            <v>615.21739130434787</v>
          </cell>
          <cell r="Y35">
            <v>765.51724137931035</v>
          </cell>
          <cell r="Z35">
            <v>718.49315068493149</v>
          </cell>
          <cell r="AA35">
            <v>35541</v>
          </cell>
          <cell r="AB35">
            <v>6250</v>
          </cell>
          <cell r="AC35">
            <v>32.5</v>
          </cell>
          <cell r="AD35">
            <v>0</v>
          </cell>
          <cell r="AE35">
            <v>32.5</v>
          </cell>
          <cell r="AF35">
            <v>27625</v>
          </cell>
        </row>
        <row r="36">
          <cell r="B36">
            <v>37042</v>
          </cell>
          <cell r="C36">
            <v>37042</v>
          </cell>
          <cell r="D36">
            <v>3</v>
          </cell>
          <cell r="E36">
            <v>2</v>
          </cell>
          <cell r="F36" t="str">
            <v>雨/曇</v>
          </cell>
          <cell r="G36">
            <v>1</v>
          </cell>
          <cell r="H36" t="str">
            <v>上山</v>
          </cell>
          <cell r="I36">
            <v>100000</v>
          </cell>
          <cell r="J36">
            <v>36677</v>
          </cell>
          <cell r="L36">
            <v>118799</v>
          </cell>
          <cell r="M36">
            <v>118799</v>
          </cell>
          <cell r="N36">
            <v>0</v>
          </cell>
          <cell r="O36">
            <v>84750</v>
          </cell>
          <cell r="P36">
            <v>12450</v>
          </cell>
          <cell r="Q36">
            <v>15750</v>
          </cell>
          <cell r="R36">
            <v>112950</v>
          </cell>
          <cell r="S36">
            <v>114</v>
          </cell>
          <cell r="T36">
            <v>18</v>
          </cell>
          <cell r="U36">
            <v>24</v>
          </cell>
          <cell r="V36">
            <v>156</v>
          </cell>
          <cell r="W36">
            <v>743.42105263157896</v>
          </cell>
          <cell r="X36">
            <v>691.66666666666663</v>
          </cell>
          <cell r="Y36">
            <v>656.25</v>
          </cell>
          <cell r="Z36">
            <v>724.03846153846155</v>
          </cell>
          <cell r="AA36">
            <v>50635</v>
          </cell>
          <cell r="AB36">
            <v>6240</v>
          </cell>
          <cell r="AC36">
            <v>31</v>
          </cell>
          <cell r="AD36">
            <v>0</v>
          </cell>
          <cell r="AE36">
            <v>31</v>
          </cell>
          <cell r="AF36">
            <v>26350</v>
          </cell>
        </row>
      </sheetData>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OO"/>
    </sheetNames>
    <definedNames>
      <definedName name="O_Hirata"/>
      <definedName name="O_Ishikawa"/>
      <definedName name="O_Ninomiya"/>
      <definedName name="O_Uehara"/>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OES"/>
      <sheetName val="機能表紙"/>
      <sheetName val="機能一覧"/>
      <sheetName val="処理の流れ"/>
      <sheetName val="店舗表紙"/>
      <sheetName val="発注入力メインメニュー"/>
      <sheetName val="週次棚卸入力"/>
      <sheetName val="月次棚卸入力"/>
      <sheetName val="本部表紙"/>
      <sheetName val="週次棚卸データ取込処理"/>
      <sheetName val="週次棚卸ﾛｽﾃﾞｰﾀ取込処理"/>
      <sheetName val="月次棚卸ﾛｽﾃﾞｰﾀ取込処理"/>
      <sheetName val="営業利益高管理作成処理"/>
      <sheetName val="営業利益高管理 項目移送"/>
      <sheetName val="Web画面遷移"/>
      <sheetName val="営業利益高閲覧"/>
      <sheetName val="営業利益高閲覧(計算式)"/>
      <sheetName val="営業利益高閲覧 項目移送(明細欄)"/>
      <sheetName val="営業利益高閲覧 項目移送(実績欄)"/>
      <sheetName val="営業利益高閲覧 項目移送(予算欄)"/>
      <sheetName val="営業利益高閲覧 項目移送(差異欄)"/>
      <sheetName val="営業利益高閲覧 項目移送(予算比欄)"/>
      <sheetName val="材料ﾏｽﾀ"/>
      <sheetName val="材料ﾏｽﾀ "/>
      <sheetName val="受信履歴ﾃﾞｰﾀ"/>
      <sheetName val="週次食材棚卸ﾃﾞｰﾀ"/>
      <sheetName val="週次棚卸ﾛｽﾃﾞｰﾀ"/>
      <sheetName val="月次棚卸ﾛｽﾃﾞｰﾀ"/>
      <sheetName val="修繕費ﾃﾞｰﾀ"/>
      <sheetName val="光熱費ﾃﾞｰﾀ"/>
      <sheetName val="実績営業利益高ﾃﾞｰﾀ"/>
      <sheetName val="予算営業利益高ﾃﾞｰﾀ"/>
      <sheetName val="材料ﾛｽ管理ﾏｽﾀ"/>
      <sheetName val="週次食材棚卸ﾃﾞｰﾀ(送信)"/>
      <sheetName val="修繕費ﾃﾞｰﾀ(ﾃｷｽﾄ)"/>
      <sheetName val="光熱費ﾃﾞｰﾀ(ﾃｷｽﾄ)"/>
      <sheetName val="Monthloss(ﾃｷｽﾄ)"/>
      <sheetName val="Weekloss(ﾃｷｽﾄ)"/>
      <sheetName val="営業利益高管理ﾃﾞｰﾀ(受信)"/>
      <sheetName val="年月日ﾃｰﾌﾞﾙ(ﾃｷｽ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2"/>
      <sheetName val="組織図"/>
      <sheetName val="収支計画(ＭＩＮ)"/>
      <sheetName val="収支計画(ＭＡＸ)"/>
      <sheetName val="加盟点ｼｭﾐﾚｰｼｮﾝ （ＭＩＮ）"/>
      <sheetName val="加盟点ｼｭﾐﾚｰｼｮﾝ（ＭＡＸ）"/>
      <sheetName val="月次資金繰り表"/>
      <sheetName val="予実分析表"/>
      <sheetName val="資本政策 "/>
      <sheetName val="摘要表"/>
      <sheetName val="メモ"/>
      <sheetName val="計画"/>
      <sheetName val="事業支援本部集計"/>
      <sheetName val="事業支援本部"/>
      <sheetName val="店舗開発部"/>
      <sheetName val="設計・施工管理部"/>
      <sheetName val="物流・商品開発部"/>
      <sheetName val="経営推進部"/>
      <sheetName val="中経策定について"/>
      <sheetName val="営業日報"/>
      <sheetName val="ＴＭシート"/>
      <sheetName val="売上入力"/>
      <sheetName val="マスタ"/>
      <sheetName val="損益計画"/>
      <sheetName val="議事録"/>
      <sheetName val="FC"/>
      <sheetName val="ｼﾙﾊﾞｰ１"/>
      <sheetName val="ｼﾙﾊﾞｰ２"/>
      <sheetName val="ｼﾙﾊﾞｰ広告"/>
      <sheetName val="業務２"/>
      <sheetName val="業務１"/>
      <sheetName val="ＡＢＣ"/>
      <sheetName val="土間和民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期回顧"/>
      <sheetName val="要点(1)"/>
      <sheetName val="基本方針"/>
      <sheetName val="組織図"/>
      <sheetName val="数値目標"/>
      <sheetName val="数値計画"/>
      <sheetName val="ＯＦＣ出店計画 "/>
      <sheetName val="Ｏ亭ＰＬ"/>
      <sheetName val="Ｏ計画"/>
      <sheetName val="Ｏ本部費用内訳 "/>
      <sheetName val="Ｆ計画 "/>
      <sheetName val="ＦＦＣ出店計画"/>
      <sheetName val="Ｆ本部費用内訳"/>
      <sheetName val="江坂改"/>
      <sheetName val="直営モ収 "/>
      <sheetName val="加盟モ収"/>
      <sheetName val="第3業態"/>
      <sheetName val="3直営モ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間和民データ"/>
      <sheetName val="グラフ類"/>
      <sheetName val="グラフデータ"/>
    </sheetNames>
    <sheetDataSet>
      <sheetData sheetId="0">
        <row r="1">
          <cell r="A1" t="str">
            <v>ﾌﾞﾗﾝﾄﾞ名</v>
          </cell>
          <cell r="B1" t="str">
            <v>商品名</v>
          </cell>
          <cell r="C1" t="str">
            <v>価格</v>
          </cell>
          <cell r="D1" t="str">
            <v>ﾌｰﾄﾞ/ﾄﾞﾘﾝｸ</v>
          </cell>
          <cell r="E1" t="str">
            <v>食材区分1</v>
          </cell>
          <cell r="F1" t="str">
            <v>食材区分2</v>
          </cell>
          <cell r="G1" t="str">
            <v>ｼﾞｬﾝﾙ</v>
          </cell>
          <cell r="H1" t="str">
            <v>調理方法</v>
          </cell>
          <cell r="I1" t="str">
            <v>温度</v>
          </cell>
          <cell r="J1" t="str">
            <v>ｱﾙｺｰﾙ</v>
          </cell>
          <cell r="K1" t="str">
            <v>ﾍﾞｰｽ</v>
          </cell>
          <cell r="L1" t="str">
            <v>容器</v>
          </cell>
          <cell r="M1" t="str">
            <v>ｻｲｽﾞ</v>
          </cell>
        </row>
        <row r="2">
          <cell r="A2" t="str">
            <v>和民</v>
          </cell>
          <cell r="B2" t="str">
            <v>日本盛「吟醸生貯蔵酒」／300ml</v>
          </cell>
          <cell r="C2">
            <v>670</v>
          </cell>
          <cell r="D2" t="str">
            <v>ドリンク</v>
          </cell>
          <cell r="E2" t="str">
            <v>選択なし</v>
          </cell>
          <cell r="F2" t="str">
            <v>選択なし</v>
          </cell>
          <cell r="G2" t="str">
            <v>選択なし</v>
          </cell>
          <cell r="H2" t="str">
            <v>選択なし</v>
          </cell>
          <cell r="I2" t="str">
            <v>選択なし</v>
          </cell>
          <cell r="J2" t="str">
            <v>アルコール</v>
          </cell>
          <cell r="K2" t="str">
            <v>日本酒</v>
          </cell>
          <cell r="L2" t="str">
            <v>３００ｍｌ</v>
          </cell>
          <cell r="M2" t="str">
            <v>選択なし</v>
          </cell>
        </row>
        <row r="3">
          <cell r="A3" t="str">
            <v>和民</v>
          </cell>
          <cell r="B3" t="str">
            <v>日本盛「新鮮生貯蔵酒」／３００ｍｌ</v>
          </cell>
          <cell r="C3">
            <v>530</v>
          </cell>
          <cell r="D3" t="str">
            <v>ドリンク</v>
          </cell>
          <cell r="E3" t="str">
            <v>選択なし</v>
          </cell>
          <cell r="F3" t="str">
            <v>選択なし</v>
          </cell>
          <cell r="G3" t="str">
            <v>選択なし</v>
          </cell>
          <cell r="H3" t="str">
            <v>選択なし</v>
          </cell>
          <cell r="I3" t="str">
            <v>選択なし</v>
          </cell>
          <cell r="J3" t="str">
            <v>アルコール</v>
          </cell>
          <cell r="K3" t="str">
            <v>日本酒</v>
          </cell>
          <cell r="L3" t="str">
            <v>３００ｍｌ</v>
          </cell>
          <cell r="M3" t="str">
            <v>選択なし</v>
          </cell>
        </row>
        <row r="4">
          <cell r="A4" t="str">
            <v>和民</v>
          </cell>
          <cell r="B4" t="str">
            <v>梅干サワー／グラス</v>
          </cell>
          <cell r="C4">
            <v>280</v>
          </cell>
          <cell r="D4" t="str">
            <v>ドリンク</v>
          </cell>
          <cell r="E4" t="str">
            <v>選択なし</v>
          </cell>
          <cell r="F4" t="str">
            <v>選択なし</v>
          </cell>
          <cell r="G4" t="str">
            <v>選択なし</v>
          </cell>
          <cell r="H4" t="str">
            <v>選択なし</v>
          </cell>
          <cell r="I4" t="str">
            <v>選択なし</v>
          </cell>
          <cell r="J4" t="str">
            <v>アルコール</v>
          </cell>
          <cell r="K4" t="str">
            <v>焼酎</v>
          </cell>
          <cell r="L4" t="str">
            <v>選択なし</v>
          </cell>
          <cell r="M4" t="str">
            <v>グラス</v>
          </cell>
        </row>
        <row r="5">
          <cell r="A5" t="str">
            <v>和民</v>
          </cell>
          <cell r="B5" t="str">
            <v>生搾りレモンサワー／グラス</v>
          </cell>
          <cell r="C5">
            <v>280</v>
          </cell>
          <cell r="D5" t="str">
            <v>ドリンク</v>
          </cell>
          <cell r="E5" t="str">
            <v>選択なし</v>
          </cell>
          <cell r="F5" t="str">
            <v>選択なし</v>
          </cell>
          <cell r="G5" t="str">
            <v>選択なし</v>
          </cell>
          <cell r="H5" t="str">
            <v>選択なし</v>
          </cell>
          <cell r="I5" t="str">
            <v>選択なし</v>
          </cell>
          <cell r="J5" t="str">
            <v>アルコール</v>
          </cell>
          <cell r="K5" t="str">
            <v>焼酎</v>
          </cell>
          <cell r="L5" t="str">
            <v>選択なし</v>
          </cell>
          <cell r="M5" t="str">
            <v>グラス</v>
          </cell>
        </row>
        <row r="6">
          <cell r="A6" t="str">
            <v>和民</v>
          </cell>
          <cell r="B6" t="str">
            <v>生搾りグレープフルーツサワー／グラス</v>
          </cell>
          <cell r="C6">
            <v>280</v>
          </cell>
          <cell r="D6" t="str">
            <v>ドリンク</v>
          </cell>
          <cell r="E6" t="str">
            <v>選択なし</v>
          </cell>
          <cell r="F6" t="str">
            <v>選択なし</v>
          </cell>
          <cell r="G6" t="str">
            <v>選択なし</v>
          </cell>
          <cell r="H6" t="str">
            <v>選択なし</v>
          </cell>
          <cell r="I6" t="str">
            <v>選択なし</v>
          </cell>
          <cell r="J6" t="str">
            <v>アルコール</v>
          </cell>
          <cell r="K6" t="str">
            <v>焼酎</v>
          </cell>
          <cell r="L6" t="str">
            <v>選択なし</v>
          </cell>
          <cell r="M6" t="str">
            <v>グラス</v>
          </cell>
        </row>
        <row r="7">
          <cell r="A7" t="str">
            <v>和民</v>
          </cell>
          <cell r="B7" t="str">
            <v>ライムサワー（生ライム付）／グラス</v>
          </cell>
          <cell r="C7">
            <v>280</v>
          </cell>
          <cell r="D7" t="str">
            <v>ドリンク</v>
          </cell>
          <cell r="E7" t="str">
            <v>選択なし</v>
          </cell>
          <cell r="F7" t="str">
            <v>選択なし</v>
          </cell>
          <cell r="G7" t="str">
            <v>選択なし</v>
          </cell>
          <cell r="H7" t="str">
            <v>選択なし</v>
          </cell>
          <cell r="I7" t="str">
            <v>選択なし</v>
          </cell>
          <cell r="J7" t="str">
            <v>アルコール</v>
          </cell>
          <cell r="K7" t="str">
            <v>焼酎</v>
          </cell>
          <cell r="L7" t="str">
            <v>選択なし</v>
          </cell>
          <cell r="M7" t="str">
            <v>グラス</v>
          </cell>
        </row>
        <row r="8">
          <cell r="A8" t="str">
            <v>和民</v>
          </cell>
          <cell r="B8" t="str">
            <v>カルピスサワー／グラス</v>
          </cell>
          <cell r="C8">
            <v>280</v>
          </cell>
          <cell r="D8" t="str">
            <v>ドリンク</v>
          </cell>
          <cell r="E8" t="str">
            <v>選択なし</v>
          </cell>
          <cell r="F8" t="str">
            <v>選択なし</v>
          </cell>
          <cell r="G8" t="str">
            <v>選択なし</v>
          </cell>
          <cell r="H8" t="str">
            <v>選択なし</v>
          </cell>
          <cell r="I8" t="str">
            <v>選択なし</v>
          </cell>
          <cell r="J8" t="str">
            <v>アルコール</v>
          </cell>
          <cell r="K8" t="str">
            <v>焼酎</v>
          </cell>
          <cell r="L8" t="str">
            <v>選択なし</v>
          </cell>
          <cell r="M8" t="str">
            <v>グラス</v>
          </cell>
        </row>
        <row r="9">
          <cell r="A9" t="str">
            <v>和民</v>
          </cell>
          <cell r="B9" t="str">
            <v>いちごカルピスサワー／グラス</v>
          </cell>
          <cell r="C9">
            <v>280</v>
          </cell>
          <cell r="D9" t="str">
            <v>ドリンク</v>
          </cell>
          <cell r="E9" t="str">
            <v>選択なし</v>
          </cell>
          <cell r="F9" t="str">
            <v>選択なし</v>
          </cell>
          <cell r="G9" t="str">
            <v>選択なし</v>
          </cell>
          <cell r="H9" t="str">
            <v>選択なし</v>
          </cell>
          <cell r="I9" t="str">
            <v>選択なし</v>
          </cell>
          <cell r="J9" t="str">
            <v>アルコール</v>
          </cell>
          <cell r="K9" t="str">
            <v>焼酎</v>
          </cell>
          <cell r="L9" t="str">
            <v>選択なし</v>
          </cell>
          <cell r="M9" t="str">
            <v>グラス</v>
          </cell>
        </row>
        <row r="10">
          <cell r="A10" t="str">
            <v>和民</v>
          </cell>
          <cell r="B10" t="str">
            <v>巨峰カルピスサワー／グラス</v>
          </cell>
          <cell r="C10">
            <v>280</v>
          </cell>
          <cell r="D10" t="str">
            <v>ドリンク</v>
          </cell>
          <cell r="E10" t="str">
            <v>選択なし</v>
          </cell>
          <cell r="F10" t="str">
            <v>選択なし</v>
          </cell>
          <cell r="G10" t="str">
            <v>選択なし</v>
          </cell>
          <cell r="H10" t="str">
            <v>選択なし</v>
          </cell>
          <cell r="I10" t="str">
            <v>選択なし</v>
          </cell>
          <cell r="J10" t="str">
            <v>アルコール</v>
          </cell>
          <cell r="K10" t="str">
            <v>焼酎</v>
          </cell>
          <cell r="L10" t="str">
            <v>選択なし</v>
          </cell>
          <cell r="M10" t="str">
            <v>グラス</v>
          </cell>
        </row>
        <row r="11">
          <cell r="A11" t="str">
            <v>和民</v>
          </cell>
          <cell r="B11" t="str">
            <v>温州みかんカルピスサワー／グラス</v>
          </cell>
          <cell r="C11">
            <v>280</v>
          </cell>
          <cell r="D11" t="str">
            <v>ドリンク</v>
          </cell>
          <cell r="E11" t="str">
            <v>選択なし</v>
          </cell>
          <cell r="F11" t="str">
            <v>選択なし</v>
          </cell>
          <cell r="G11" t="str">
            <v>選択なし</v>
          </cell>
          <cell r="H11" t="str">
            <v>選択なし</v>
          </cell>
          <cell r="I11" t="str">
            <v>選択なし</v>
          </cell>
          <cell r="J11" t="str">
            <v>アルコール</v>
          </cell>
          <cell r="K11" t="str">
            <v>焼酎</v>
          </cell>
          <cell r="L11" t="str">
            <v>選択なし</v>
          </cell>
          <cell r="M11" t="str">
            <v>グラス</v>
          </cell>
        </row>
        <row r="12">
          <cell r="A12" t="str">
            <v>和民</v>
          </cell>
          <cell r="B12" t="str">
            <v>グレープフルーツ割／グラス</v>
          </cell>
          <cell r="C12">
            <v>280</v>
          </cell>
          <cell r="D12" t="str">
            <v>ドリンク</v>
          </cell>
          <cell r="E12" t="str">
            <v>選択なし</v>
          </cell>
          <cell r="F12" t="str">
            <v>選択なし</v>
          </cell>
          <cell r="G12" t="str">
            <v>選択なし</v>
          </cell>
          <cell r="H12" t="str">
            <v>選択なし</v>
          </cell>
          <cell r="I12" t="str">
            <v>選択なし</v>
          </cell>
          <cell r="J12" t="str">
            <v>アルコール</v>
          </cell>
          <cell r="K12" t="str">
            <v>焼酎</v>
          </cell>
          <cell r="L12" t="str">
            <v>選択なし</v>
          </cell>
          <cell r="M12" t="str">
            <v>グラス</v>
          </cell>
        </row>
        <row r="13">
          <cell r="A13" t="str">
            <v>和民</v>
          </cell>
          <cell r="B13" t="str">
            <v>ウーロン割／グラス</v>
          </cell>
          <cell r="C13">
            <v>280</v>
          </cell>
          <cell r="D13" t="str">
            <v>ドリンク</v>
          </cell>
          <cell r="E13" t="str">
            <v>選択なし</v>
          </cell>
          <cell r="F13" t="str">
            <v>選択なし</v>
          </cell>
          <cell r="G13" t="str">
            <v>選択なし</v>
          </cell>
          <cell r="H13" t="str">
            <v>選択なし</v>
          </cell>
          <cell r="I13" t="str">
            <v>選択なし</v>
          </cell>
          <cell r="J13" t="str">
            <v>アルコール</v>
          </cell>
          <cell r="K13" t="str">
            <v>焼酎</v>
          </cell>
          <cell r="L13" t="str">
            <v>選択なし</v>
          </cell>
          <cell r="M13" t="str">
            <v>グラス</v>
          </cell>
        </row>
        <row r="14">
          <cell r="A14" t="str">
            <v>和民</v>
          </cell>
          <cell r="B14" t="str">
            <v>梅のお酒　ロック＆生グレープフルーツ</v>
          </cell>
          <cell r="C14">
            <v>330</v>
          </cell>
          <cell r="D14" t="str">
            <v>ドリンク</v>
          </cell>
          <cell r="E14" t="str">
            <v>選択なし</v>
          </cell>
          <cell r="F14" t="str">
            <v>選択なし</v>
          </cell>
          <cell r="G14" t="str">
            <v>選択なし</v>
          </cell>
          <cell r="H14" t="str">
            <v>選択なし</v>
          </cell>
          <cell r="I14" t="str">
            <v>選択なし</v>
          </cell>
          <cell r="J14" t="str">
            <v>アルコール</v>
          </cell>
          <cell r="K14" t="str">
            <v>リキュール</v>
          </cell>
          <cell r="L14" t="str">
            <v>選択なし</v>
          </cell>
          <cell r="M14" t="str">
            <v>選択なし</v>
          </cell>
        </row>
        <row r="15">
          <cell r="A15" t="str">
            <v>和民</v>
          </cell>
          <cell r="B15" t="str">
            <v>柚子のお酒　ロック＆生グレープフルーツ</v>
          </cell>
          <cell r="C15">
            <v>330</v>
          </cell>
          <cell r="D15" t="str">
            <v>ドリンク</v>
          </cell>
          <cell r="E15" t="str">
            <v>選択なし</v>
          </cell>
          <cell r="F15" t="str">
            <v>選択なし</v>
          </cell>
          <cell r="G15" t="str">
            <v>選択なし</v>
          </cell>
          <cell r="H15" t="str">
            <v>選択なし</v>
          </cell>
          <cell r="I15" t="str">
            <v>選択なし</v>
          </cell>
          <cell r="J15" t="str">
            <v>アルコール</v>
          </cell>
          <cell r="K15" t="str">
            <v>リキュール</v>
          </cell>
          <cell r="L15" t="str">
            <v>選択なし</v>
          </cell>
          <cell r="M15" t="str">
            <v>選択なし</v>
          </cell>
        </row>
        <row r="16">
          <cell r="A16" t="str">
            <v>和民</v>
          </cell>
          <cell r="B16" t="str">
            <v>ライチのお酒　ロック＆生グレープフルーツ</v>
          </cell>
          <cell r="C16">
            <v>330</v>
          </cell>
          <cell r="D16" t="str">
            <v>ドリンク</v>
          </cell>
          <cell r="E16" t="str">
            <v>選択なし</v>
          </cell>
          <cell r="F16" t="str">
            <v>選択なし</v>
          </cell>
          <cell r="G16" t="str">
            <v>選択なし</v>
          </cell>
          <cell r="H16" t="str">
            <v>選択なし</v>
          </cell>
          <cell r="I16" t="str">
            <v>選択なし</v>
          </cell>
          <cell r="J16" t="str">
            <v>アルコール</v>
          </cell>
          <cell r="K16" t="str">
            <v>リキュール</v>
          </cell>
          <cell r="L16" t="str">
            <v>選択なし</v>
          </cell>
          <cell r="M16" t="str">
            <v>選択なし</v>
          </cell>
        </row>
        <row r="17">
          <cell r="A17" t="str">
            <v>和民</v>
          </cell>
          <cell r="B17" t="str">
            <v>温州みかんのお酒　ロック＆生グレープフルーツ</v>
          </cell>
          <cell r="C17">
            <v>330</v>
          </cell>
          <cell r="D17" t="str">
            <v>ドリンク</v>
          </cell>
          <cell r="E17" t="str">
            <v>選択なし</v>
          </cell>
          <cell r="F17" t="str">
            <v>選択なし</v>
          </cell>
          <cell r="G17" t="str">
            <v>選択なし</v>
          </cell>
          <cell r="H17" t="str">
            <v>選択なし</v>
          </cell>
          <cell r="I17" t="str">
            <v>選択なし</v>
          </cell>
          <cell r="J17" t="str">
            <v>アルコール</v>
          </cell>
          <cell r="K17" t="str">
            <v>リキュール</v>
          </cell>
          <cell r="L17" t="str">
            <v>選択なし</v>
          </cell>
          <cell r="M17" t="str">
            <v>選択なし</v>
          </cell>
        </row>
        <row r="18">
          <cell r="A18" t="str">
            <v>和民</v>
          </cell>
          <cell r="B18" t="str">
            <v>梅のお酒　ロック＆生オレンジ</v>
          </cell>
          <cell r="C18">
            <v>330</v>
          </cell>
          <cell r="D18" t="str">
            <v>ドリンク</v>
          </cell>
          <cell r="E18" t="str">
            <v>選択なし</v>
          </cell>
          <cell r="F18" t="str">
            <v>選択なし</v>
          </cell>
          <cell r="G18" t="str">
            <v>選択なし</v>
          </cell>
          <cell r="H18" t="str">
            <v>選択なし</v>
          </cell>
          <cell r="I18" t="str">
            <v>選択なし</v>
          </cell>
          <cell r="J18" t="str">
            <v>アルコール</v>
          </cell>
          <cell r="K18" t="str">
            <v>リキュール</v>
          </cell>
          <cell r="L18" t="str">
            <v>選択なし</v>
          </cell>
          <cell r="M18" t="str">
            <v>選択なし</v>
          </cell>
        </row>
        <row r="19">
          <cell r="A19" t="str">
            <v>和民</v>
          </cell>
          <cell r="B19" t="str">
            <v>ライチのお酒　ロック＆生オレンジ</v>
          </cell>
          <cell r="C19">
            <v>330</v>
          </cell>
          <cell r="D19" t="str">
            <v>ドリンク</v>
          </cell>
          <cell r="E19" t="str">
            <v>選択なし</v>
          </cell>
          <cell r="F19" t="str">
            <v>選択なし</v>
          </cell>
          <cell r="G19" t="str">
            <v>選択なし</v>
          </cell>
          <cell r="H19" t="str">
            <v>選択なし</v>
          </cell>
          <cell r="I19" t="str">
            <v>選択なし</v>
          </cell>
          <cell r="J19" t="str">
            <v>アルコール</v>
          </cell>
          <cell r="K19" t="str">
            <v>リキュール</v>
          </cell>
          <cell r="L19" t="str">
            <v>選択なし</v>
          </cell>
          <cell r="M19" t="str">
            <v>選択なし</v>
          </cell>
        </row>
        <row r="20">
          <cell r="A20" t="str">
            <v>和民</v>
          </cell>
          <cell r="B20" t="str">
            <v>生搾り　ジントニック＆オレンジ・グレープフルーツ</v>
          </cell>
          <cell r="C20">
            <v>450</v>
          </cell>
          <cell r="D20" t="str">
            <v>ドリンク</v>
          </cell>
          <cell r="E20" t="str">
            <v>選択なし</v>
          </cell>
          <cell r="F20" t="str">
            <v>選択なし</v>
          </cell>
          <cell r="G20" t="str">
            <v>選択なし</v>
          </cell>
          <cell r="H20" t="str">
            <v>選択なし</v>
          </cell>
          <cell r="I20" t="str">
            <v>選択なし</v>
          </cell>
          <cell r="J20" t="str">
            <v>アルコール</v>
          </cell>
          <cell r="K20" t="str">
            <v>ジン</v>
          </cell>
          <cell r="L20" t="str">
            <v>選択なし</v>
          </cell>
          <cell r="M20" t="str">
            <v>選択なし</v>
          </cell>
        </row>
        <row r="21">
          <cell r="A21" t="str">
            <v>和民</v>
          </cell>
          <cell r="B21" t="str">
            <v>生搾り　ウォッカトニック＆オレンジ・グレープフルーツ</v>
          </cell>
          <cell r="C21">
            <v>450</v>
          </cell>
          <cell r="D21" t="str">
            <v>ドリンク</v>
          </cell>
          <cell r="E21" t="str">
            <v>選択なし</v>
          </cell>
          <cell r="F21" t="str">
            <v>選択なし</v>
          </cell>
          <cell r="G21" t="str">
            <v>選択なし</v>
          </cell>
          <cell r="H21" t="str">
            <v>選択なし</v>
          </cell>
          <cell r="I21" t="str">
            <v>選択なし</v>
          </cell>
          <cell r="J21" t="str">
            <v>アルコール</v>
          </cell>
          <cell r="K21" t="str">
            <v>ジン</v>
          </cell>
          <cell r="L21" t="str">
            <v>選択なし</v>
          </cell>
          <cell r="M21" t="str">
            <v>選択なし</v>
          </cell>
        </row>
        <row r="22">
          <cell r="A22" t="str">
            <v>和民</v>
          </cell>
          <cell r="B22" t="str">
            <v>生搾り　サワー＆オレンジ・グレープフルーツ</v>
          </cell>
          <cell r="C22">
            <v>420</v>
          </cell>
          <cell r="D22" t="str">
            <v>ドリンク</v>
          </cell>
          <cell r="E22" t="str">
            <v>選択なし</v>
          </cell>
          <cell r="F22" t="str">
            <v>選択なし</v>
          </cell>
          <cell r="G22" t="str">
            <v>選択なし</v>
          </cell>
          <cell r="H22" t="str">
            <v>選択なし</v>
          </cell>
          <cell r="I22" t="str">
            <v>選択なし</v>
          </cell>
          <cell r="J22" t="str">
            <v>アルコール</v>
          </cell>
          <cell r="K22" t="str">
            <v>ジン</v>
          </cell>
          <cell r="L22" t="str">
            <v>選択なし</v>
          </cell>
          <cell r="M22" t="str">
            <v>選択なし</v>
          </cell>
        </row>
        <row r="23">
          <cell r="A23" t="str">
            <v>和民</v>
          </cell>
          <cell r="B23" t="str">
            <v>おすすめ！フルーツワイン／デキャンタ</v>
          </cell>
          <cell r="C23">
            <v>650</v>
          </cell>
          <cell r="D23" t="str">
            <v>ドリンク</v>
          </cell>
          <cell r="E23" t="str">
            <v>選択なし</v>
          </cell>
          <cell r="F23" t="str">
            <v>選択なし</v>
          </cell>
          <cell r="G23" t="str">
            <v>選択なし</v>
          </cell>
          <cell r="H23" t="str">
            <v>選択なし</v>
          </cell>
          <cell r="I23" t="str">
            <v>選択なし</v>
          </cell>
          <cell r="J23" t="str">
            <v>アルコール</v>
          </cell>
          <cell r="K23" t="str">
            <v>ワイン</v>
          </cell>
          <cell r="L23" t="str">
            <v>選択なし</v>
          </cell>
          <cell r="M23" t="str">
            <v>デカンタ</v>
          </cell>
        </row>
        <row r="24">
          <cell r="A24" t="str">
            <v>和民</v>
          </cell>
          <cell r="B24" t="str">
            <v>カヴィロ　サンジョヴェーゼ赤</v>
          </cell>
          <cell r="C24">
            <v>1280</v>
          </cell>
          <cell r="D24" t="str">
            <v>ドリンク</v>
          </cell>
          <cell r="E24" t="str">
            <v>選択なし</v>
          </cell>
          <cell r="F24" t="str">
            <v>選択なし</v>
          </cell>
          <cell r="G24" t="str">
            <v>選択なし</v>
          </cell>
          <cell r="H24" t="str">
            <v>選択なし</v>
          </cell>
          <cell r="I24" t="str">
            <v>選択なし</v>
          </cell>
          <cell r="J24" t="str">
            <v>アルコール</v>
          </cell>
          <cell r="K24" t="str">
            <v>ワイン</v>
          </cell>
          <cell r="L24" t="str">
            <v>選択なし</v>
          </cell>
          <cell r="M24" t="str">
            <v>ボトル</v>
          </cell>
        </row>
        <row r="25">
          <cell r="A25" t="str">
            <v>和民</v>
          </cell>
          <cell r="B25" t="str">
            <v>カイザートロスト白</v>
          </cell>
          <cell r="C25">
            <v>1280</v>
          </cell>
          <cell r="D25" t="str">
            <v>ドリンク</v>
          </cell>
          <cell r="E25" t="str">
            <v>選択なし</v>
          </cell>
          <cell r="F25" t="str">
            <v>選択なし</v>
          </cell>
          <cell r="G25" t="str">
            <v>選択なし</v>
          </cell>
          <cell r="H25" t="str">
            <v>選択なし</v>
          </cell>
          <cell r="I25" t="str">
            <v>選択なし</v>
          </cell>
          <cell r="J25" t="str">
            <v>アルコール</v>
          </cell>
          <cell r="K25" t="str">
            <v>ワイン</v>
          </cell>
          <cell r="L25" t="str">
            <v>選択なし</v>
          </cell>
          <cell r="M25" t="str">
            <v>ボトル</v>
          </cell>
        </row>
        <row r="26">
          <cell r="A26" t="str">
            <v>和民</v>
          </cell>
          <cell r="B26" t="str">
            <v>モロー　ルージュ赤</v>
          </cell>
          <cell r="C26">
            <v>1580</v>
          </cell>
          <cell r="D26" t="str">
            <v>ドリンク</v>
          </cell>
          <cell r="E26" t="str">
            <v>選択なし</v>
          </cell>
          <cell r="F26" t="str">
            <v>選択なし</v>
          </cell>
          <cell r="G26" t="str">
            <v>選択なし</v>
          </cell>
          <cell r="H26" t="str">
            <v>選択なし</v>
          </cell>
          <cell r="I26" t="str">
            <v>選択なし</v>
          </cell>
          <cell r="J26" t="str">
            <v>アルコール</v>
          </cell>
          <cell r="K26" t="str">
            <v>ワイン</v>
          </cell>
          <cell r="L26" t="str">
            <v>選択なし</v>
          </cell>
          <cell r="M26" t="str">
            <v>ボトル</v>
          </cell>
        </row>
        <row r="27">
          <cell r="A27" t="str">
            <v>和民</v>
          </cell>
          <cell r="B27" t="str">
            <v>松竹梅「花のような」吟醸生酒／３００ｍｌ</v>
          </cell>
          <cell r="C27">
            <v>670</v>
          </cell>
          <cell r="D27" t="str">
            <v>ドリンク</v>
          </cell>
          <cell r="E27" t="str">
            <v>選択なし</v>
          </cell>
          <cell r="F27" t="str">
            <v>選択なし</v>
          </cell>
          <cell r="G27" t="str">
            <v>選択なし</v>
          </cell>
          <cell r="H27" t="str">
            <v>選択なし</v>
          </cell>
          <cell r="I27" t="str">
            <v>選択なし</v>
          </cell>
          <cell r="J27" t="str">
            <v>アルコール</v>
          </cell>
          <cell r="K27" t="str">
            <v>日本酒</v>
          </cell>
          <cell r="L27" t="str">
            <v>選択なし</v>
          </cell>
          <cell r="M27" t="str">
            <v>ボトル</v>
          </cell>
        </row>
        <row r="28">
          <cell r="A28" t="str">
            <v>和民</v>
          </cell>
          <cell r="B28" t="str">
            <v>緑茶割／グラス</v>
          </cell>
          <cell r="C28">
            <v>280</v>
          </cell>
          <cell r="D28" t="str">
            <v>ドリンク</v>
          </cell>
          <cell r="E28" t="str">
            <v>選択なし</v>
          </cell>
          <cell r="F28" t="str">
            <v>選択なし</v>
          </cell>
          <cell r="G28" t="str">
            <v>選択なし</v>
          </cell>
          <cell r="H28" t="str">
            <v>選択なし</v>
          </cell>
          <cell r="I28" t="str">
            <v>選択なし</v>
          </cell>
          <cell r="J28" t="str">
            <v>アルコール</v>
          </cell>
          <cell r="K28" t="str">
            <v>焼酎</v>
          </cell>
          <cell r="L28" t="str">
            <v>選択なし</v>
          </cell>
          <cell r="M28" t="str">
            <v>グラス</v>
          </cell>
        </row>
        <row r="29">
          <cell r="A29" t="str">
            <v>和民</v>
          </cell>
          <cell r="B29" t="str">
            <v>抹茶とあずきのみるくカクテル</v>
          </cell>
          <cell r="C29">
            <v>450</v>
          </cell>
          <cell r="D29" t="str">
            <v>ドリンク</v>
          </cell>
          <cell r="E29" t="str">
            <v>選択なし</v>
          </cell>
          <cell r="F29" t="str">
            <v>選択なし</v>
          </cell>
          <cell r="G29" t="str">
            <v>選択なし</v>
          </cell>
          <cell r="H29" t="str">
            <v>選択なし</v>
          </cell>
          <cell r="I29" t="str">
            <v>選択なし</v>
          </cell>
          <cell r="J29" t="str">
            <v>アルコール</v>
          </cell>
          <cell r="K29" t="str">
            <v>その他</v>
          </cell>
          <cell r="L29" t="str">
            <v>選択なし</v>
          </cell>
          <cell r="M29" t="str">
            <v>選択なし</v>
          </cell>
        </row>
        <row r="30">
          <cell r="A30" t="str">
            <v>和民</v>
          </cell>
          <cell r="B30" t="str">
            <v>たこキムチ</v>
          </cell>
          <cell r="C30">
            <v>250</v>
          </cell>
          <cell r="D30" t="str">
            <v>フード</v>
          </cell>
          <cell r="E30" t="str">
            <v>魚類</v>
          </cell>
          <cell r="F30" t="str">
            <v>いか・たこ</v>
          </cell>
          <cell r="G30" t="str">
            <v>東洋</v>
          </cell>
          <cell r="H30" t="str">
            <v>生</v>
          </cell>
          <cell r="I30" t="str">
            <v>冷</v>
          </cell>
          <cell r="J30" t="str">
            <v>選択なし</v>
          </cell>
          <cell r="K30" t="str">
            <v>選択なし</v>
          </cell>
          <cell r="L30" t="str">
            <v>選択なし</v>
          </cell>
          <cell r="M30" t="str">
            <v>選択なし</v>
          </cell>
        </row>
        <row r="31">
          <cell r="A31" t="str">
            <v>和民</v>
          </cell>
          <cell r="B31" t="str">
            <v>なんこつのピリ辛和え</v>
          </cell>
          <cell r="C31">
            <v>250</v>
          </cell>
          <cell r="D31" t="str">
            <v>フード</v>
          </cell>
          <cell r="E31" t="str">
            <v>肉類</v>
          </cell>
          <cell r="F31" t="str">
            <v>鳥</v>
          </cell>
          <cell r="G31" t="str">
            <v>和食</v>
          </cell>
          <cell r="H31" t="str">
            <v>生</v>
          </cell>
          <cell r="I31" t="str">
            <v>冷</v>
          </cell>
          <cell r="J31" t="str">
            <v>選択なし</v>
          </cell>
          <cell r="K31" t="str">
            <v>選択なし</v>
          </cell>
          <cell r="L31" t="str">
            <v>選択なし</v>
          </cell>
          <cell r="M31" t="str">
            <v>選択なし</v>
          </cell>
        </row>
        <row r="32">
          <cell r="A32" t="str">
            <v>和民</v>
          </cell>
          <cell r="B32" t="str">
            <v>納豆きつね焼</v>
          </cell>
          <cell r="C32">
            <v>280</v>
          </cell>
          <cell r="D32" t="str">
            <v>フード</v>
          </cell>
          <cell r="E32" t="str">
            <v>野菜</v>
          </cell>
          <cell r="F32" t="str">
            <v>豆</v>
          </cell>
          <cell r="G32" t="str">
            <v>和食</v>
          </cell>
          <cell r="H32" t="str">
            <v>焼く</v>
          </cell>
          <cell r="I32" t="str">
            <v>暖</v>
          </cell>
          <cell r="J32" t="str">
            <v>選択なし</v>
          </cell>
          <cell r="K32" t="str">
            <v>選択なし</v>
          </cell>
          <cell r="L32" t="str">
            <v>選択なし</v>
          </cell>
          <cell r="M32" t="str">
            <v>選択なし</v>
          </cell>
        </row>
        <row r="33">
          <cell r="A33" t="str">
            <v>和民</v>
          </cell>
          <cell r="B33" t="str">
            <v>日本盛「特別本醸造　山田錦」／３００ｍｌ</v>
          </cell>
          <cell r="C33">
            <v>670</v>
          </cell>
          <cell r="D33" t="str">
            <v>ドリンク</v>
          </cell>
          <cell r="E33" t="str">
            <v>選択なし</v>
          </cell>
          <cell r="F33" t="str">
            <v>選択なし</v>
          </cell>
          <cell r="G33" t="str">
            <v>選択なし</v>
          </cell>
          <cell r="H33" t="str">
            <v>選択なし</v>
          </cell>
          <cell r="I33" t="str">
            <v>選択なし</v>
          </cell>
          <cell r="J33" t="str">
            <v>アルコール</v>
          </cell>
          <cell r="K33" t="str">
            <v>日本酒</v>
          </cell>
          <cell r="L33" t="str">
            <v>３００ｍｌ</v>
          </cell>
          <cell r="M33" t="str">
            <v>選択なし</v>
          </cell>
        </row>
        <row r="34">
          <cell r="A34" t="str">
            <v>和民</v>
          </cell>
          <cell r="B34" t="str">
            <v>特製焼酎「和民」／シングル</v>
          </cell>
          <cell r="C34">
            <v>200</v>
          </cell>
          <cell r="D34" t="str">
            <v>ドリンク</v>
          </cell>
          <cell r="E34" t="str">
            <v>選択なし</v>
          </cell>
          <cell r="F34" t="str">
            <v>選択なし</v>
          </cell>
          <cell r="G34" t="str">
            <v>選択なし</v>
          </cell>
          <cell r="H34" t="str">
            <v>選択なし</v>
          </cell>
          <cell r="I34" t="str">
            <v>選択なし</v>
          </cell>
          <cell r="J34" t="str">
            <v>アルコール</v>
          </cell>
          <cell r="K34" t="str">
            <v>焼酎</v>
          </cell>
          <cell r="L34" t="str">
            <v>シングル</v>
          </cell>
          <cell r="M34" t="str">
            <v>グラス</v>
          </cell>
        </row>
        <row r="35">
          <cell r="A35" t="str">
            <v>和民</v>
          </cell>
          <cell r="B35" t="str">
            <v>本にがり寄せ豆腐</v>
          </cell>
          <cell r="C35">
            <v>250</v>
          </cell>
          <cell r="D35" t="str">
            <v>フード</v>
          </cell>
          <cell r="E35" t="str">
            <v>その他</v>
          </cell>
          <cell r="F35" t="str">
            <v>豆</v>
          </cell>
          <cell r="G35" t="str">
            <v>和食</v>
          </cell>
          <cell r="H35" t="str">
            <v>生</v>
          </cell>
          <cell r="I35" t="str">
            <v>冷</v>
          </cell>
          <cell r="J35" t="str">
            <v>選択なし</v>
          </cell>
          <cell r="K35" t="str">
            <v>選択なし</v>
          </cell>
          <cell r="L35" t="str">
            <v>選択なし</v>
          </cell>
          <cell r="M35" t="str">
            <v>選択なし</v>
          </cell>
        </row>
        <row r="36">
          <cell r="A36" t="str">
            <v>和民</v>
          </cell>
          <cell r="B36" t="str">
            <v>枝豆（茶豆）</v>
          </cell>
          <cell r="C36">
            <v>250</v>
          </cell>
          <cell r="D36" t="str">
            <v>フード</v>
          </cell>
          <cell r="E36" t="str">
            <v>野菜</v>
          </cell>
          <cell r="F36" t="str">
            <v>豆</v>
          </cell>
          <cell r="G36" t="str">
            <v>和食</v>
          </cell>
          <cell r="H36" t="str">
            <v>その他</v>
          </cell>
          <cell r="I36" t="str">
            <v>暖</v>
          </cell>
          <cell r="J36" t="str">
            <v>選択なし</v>
          </cell>
          <cell r="K36" t="str">
            <v>選択なし</v>
          </cell>
          <cell r="L36" t="str">
            <v>選択なし</v>
          </cell>
          <cell r="M36" t="str">
            <v>選択なし</v>
          </cell>
        </row>
        <row r="37">
          <cell r="A37" t="str">
            <v>和民</v>
          </cell>
          <cell r="B37" t="str">
            <v>山盛り！えびせん</v>
          </cell>
          <cell r="C37">
            <v>250</v>
          </cell>
          <cell r="D37" t="str">
            <v>フード</v>
          </cell>
          <cell r="E37" t="str">
            <v>魚類</v>
          </cell>
          <cell r="F37" t="str">
            <v>えび・かに</v>
          </cell>
          <cell r="G37" t="str">
            <v>和食</v>
          </cell>
          <cell r="H37" t="str">
            <v>揚げる</v>
          </cell>
          <cell r="I37" t="str">
            <v>暖</v>
          </cell>
          <cell r="J37" t="str">
            <v>選択なし</v>
          </cell>
          <cell r="K37" t="str">
            <v>選択なし</v>
          </cell>
          <cell r="L37" t="str">
            <v>選択なし</v>
          </cell>
          <cell r="M37" t="str">
            <v>選択なし</v>
          </cell>
        </row>
        <row r="38">
          <cell r="A38" t="str">
            <v>和民</v>
          </cell>
          <cell r="B38" t="str">
            <v>特製焼酎「和民」／ダブル</v>
          </cell>
          <cell r="C38">
            <v>400</v>
          </cell>
          <cell r="D38" t="str">
            <v>ドリンク</v>
          </cell>
          <cell r="E38" t="str">
            <v>選択なし</v>
          </cell>
          <cell r="F38" t="str">
            <v>選択なし</v>
          </cell>
          <cell r="G38" t="str">
            <v>選択なし</v>
          </cell>
          <cell r="H38" t="str">
            <v>選択なし</v>
          </cell>
          <cell r="I38" t="str">
            <v>選択なし</v>
          </cell>
          <cell r="J38" t="str">
            <v>アルコール</v>
          </cell>
          <cell r="K38" t="str">
            <v>焼酎</v>
          </cell>
          <cell r="L38" t="str">
            <v>ダブル</v>
          </cell>
          <cell r="M38" t="str">
            <v>グラス</v>
          </cell>
        </row>
        <row r="39">
          <cell r="A39" t="str">
            <v>和民</v>
          </cell>
          <cell r="B39" t="str">
            <v>特製焼酎「和民」／ボトル</v>
          </cell>
          <cell r="C39">
            <v>650</v>
          </cell>
          <cell r="D39" t="str">
            <v>ドリンク</v>
          </cell>
          <cell r="E39" t="str">
            <v>選択なし</v>
          </cell>
          <cell r="F39" t="str">
            <v>選択なし</v>
          </cell>
          <cell r="G39" t="str">
            <v>選択なし</v>
          </cell>
          <cell r="H39" t="str">
            <v>選択なし</v>
          </cell>
          <cell r="I39" t="str">
            <v>選択なし</v>
          </cell>
          <cell r="J39" t="str">
            <v>アルコール</v>
          </cell>
          <cell r="K39" t="str">
            <v>焼酎</v>
          </cell>
          <cell r="L39" t="str">
            <v>選択なし</v>
          </cell>
          <cell r="M39" t="str">
            <v>ボトル</v>
          </cell>
        </row>
        <row r="40">
          <cell r="A40" t="str">
            <v>和民</v>
          </cell>
          <cell r="B40" t="str">
            <v>モッツァレラチーズフライ</v>
          </cell>
          <cell r="C40">
            <v>330</v>
          </cell>
          <cell r="D40" t="str">
            <v>フード</v>
          </cell>
          <cell r="E40" t="str">
            <v>その他</v>
          </cell>
          <cell r="F40" t="str">
            <v>その他</v>
          </cell>
          <cell r="G40" t="str">
            <v>洋食</v>
          </cell>
          <cell r="H40" t="str">
            <v>揚げる</v>
          </cell>
          <cell r="I40" t="str">
            <v>暖</v>
          </cell>
          <cell r="J40" t="str">
            <v>選択なし</v>
          </cell>
          <cell r="K40" t="str">
            <v>選択なし</v>
          </cell>
          <cell r="L40" t="str">
            <v>選択なし</v>
          </cell>
          <cell r="M40" t="str">
            <v>選択なし</v>
          </cell>
        </row>
        <row r="41">
          <cell r="A41" t="str">
            <v>和民</v>
          </cell>
          <cell r="B41" t="str">
            <v>なんこつの唐揚</v>
          </cell>
          <cell r="C41">
            <v>250</v>
          </cell>
          <cell r="D41" t="str">
            <v>フード</v>
          </cell>
          <cell r="E41" t="str">
            <v>肉類</v>
          </cell>
          <cell r="F41" t="str">
            <v>鳥</v>
          </cell>
          <cell r="G41" t="str">
            <v>和食</v>
          </cell>
          <cell r="H41" t="str">
            <v>揚げる</v>
          </cell>
          <cell r="I41" t="str">
            <v>暖</v>
          </cell>
          <cell r="J41" t="str">
            <v>選択なし</v>
          </cell>
          <cell r="K41" t="str">
            <v>選択なし</v>
          </cell>
          <cell r="L41" t="str">
            <v>選択なし</v>
          </cell>
          <cell r="M41" t="str">
            <v>選択なし</v>
          </cell>
        </row>
        <row r="42">
          <cell r="A42" t="str">
            <v>和民</v>
          </cell>
          <cell r="B42" t="str">
            <v>手作りポテトもち</v>
          </cell>
          <cell r="C42">
            <v>280</v>
          </cell>
          <cell r="D42" t="str">
            <v>フード</v>
          </cell>
          <cell r="E42" t="str">
            <v>その他</v>
          </cell>
          <cell r="F42" t="str">
            <v>その他</v>
          </cell>
          <cell r="G42" t="str">
            <v>和食</v>
          </cell>
          <cell r="H42" t="str">
            <v>その他</v>
          </cell>
          <cell r="I42" t="str">
            <v>暖</v>
          </cell>
          <cell r="J42" t="str">
            <v>選択なし</v>
          </cell>
          <cell r="K42" t="str">
            <v>選択なし</v>
          </cell>
          <cell r="L42" t="str">
            <v>選択なし</v>
          </cell>
          <cell r="M42" t="str">
            <v>選択なし</v>
          </cell>
        </row>
        <row r="43">
          <cell r="A43" t="str">
            <v>和民</v>
          </cell>
          <cell r="B43" t="str">
            <v>コーンバター</v>
          </cell>
          <cell r="C43">
            <v>250</v>
          </cell>
          <cell r="D43" t="str">
            <v>フード</v>
          </cell>
          <cell r="E43" t="str">
            <v>野菜</v>
          </cell>
          <cell r="F43" t="str">
            <v>野菜</v>
          </cell>
          <cell r="G43" t="str">
            <v>洋食</v>
          </cell>
          <cell r="H43" t="str">
            <v>焼く</v>
          </cell>
          <cell r="I43" t="str">
            <v>暖</v>
          </cell>
          <cell r="J43" t="str">
            <v>選択なし</v>
          </cell>
          <cell r="K43" t="str">
            <v>選択なし</v>
          </cell>
          <cell r="L43" t="str">
            <v>選択なし</v>
          </cell>
          <cell r="M43" t="str">
            <v>選択なし</v>
          </cell>
        </row>
        <row r="44">
          <cell r="A44" t="str">
            <v>和民</v>
          </cell>
          <cell r="B44" t="str">
            <v>フライドポテト</v>
          </cell>
          <cell r="C44">
            <v>250</v>
          </cell>
          <cell r="D44" t="str">
            <v>フード</v>
          </cell>
          <cell r="E44" t="str">
            <v>野菜</v>
          </cell>
          <cell r="F44" t="str">
            <v>野菜</v>
          </cell>
          <cell r="G44" t="str">
            <v>洋食</v>
          </cell>
          <cell r="H44" t="str">
            <v>揚げる</v>
          </cell>
          <cell r="I44" t="str">
            <v>暖</v>
          </cell>
          <cell r="J44" t="str">
            <v>選択なし</v>
          </cell>
          <cell r="K44" t="str">
            <v>選択なし</v>
          </cell>
          <cell r="L44" t="str">
            <v>選択なし</v>
          </cell>
          <cell r="M44" t="str">
            <v>選択なし</v>
          </cell>
        </row>
        <row r="45">
          <cell r="A45" t="str">
            <v>和民</v>
          </cell>
          <cell r="B45" t="str">
            <v>季節の漬物盛合せ</v>
          </cell>
          <cell r="C45">
            <v>250</v>
          </cell>
          <cell r="D45" t="str">
            <v>フード</v>
          </cell>
          <cell r="E45" t="str">
            <v>漬け物（キムチ含む）</v>
          </cell>
          <cell r="F45" t="str">
            <v>野菜</v>
          </cell>
          <cell r="G45" t="str">
            <v>和食</v>
          </cell>
          <cell r="H45" t="str">
            <v>生</v>
          </cell>
          <cell r="I45" t="str">
            <v>冷</v>
          </cell>
          <cell r="J45" t="str">
            <v>選択なし</v>
          </cell>
          <cell r="K45" t="str">
            <v>選択なし</v>
          </cell>
          <cell r="L45" t="str">
            <v>選択なし</v>
          </cell>
          <cell r="M45" t="str">
            <v>選択なし</v>
          </cell>
        </row>
        <row r="46">
          <cell r="A46" t="str">
            <v>和民</v>
          </cell>
          <cell r="B46" t="str">
            <v>ねぎチャーシュー</v>
          </cell>
          <cell r="C46">
            <v>280</v>
          </cell>
          <cell r="D46" t="str">
            <v>フード</v>
          </cell>
          <cell r="E46" t="str">
            <v>肉類</v>
          </cell>
          <cell r="F46" t="str">
            <v>豚</v>
          </cell>
          <cell r="G46" t="str">
            <v>中華</v>
          </cell>
          <cell r="H46" t="str">
            <v>ゆでる</v>
          </cell>
          <cell r="I46" t="str">
            <v>暖</v>
          </cell>
          <cell r="J46" t="str">
            <v>選択なし</v>
          </cell>
          <cell r="K46" t="str">
            <v>選択なし</v>
          </cell>
          <cell r="L46" t="str">
            <v>選択なし</v>
          </cell>
          <cell r="M46" t="str">
            <v>選択なし</v>
          </cell>
        </row>
        <row r="47">
          <cell r="A47" t="str">
            <v>和民</v>
          </cell>
          <cell r="B47" t="str">
            <v>鏡月グリーン（高級韓国焼酎）／シングル</v>
          </cell>
          <cell r="C47">
            <v>250</v>
          </cell>
          <cell r="D47" t="str">
            <v>ドリンク</v>
          </cell>
          <cell r="E47" t="str">
            <v>選択なし</v>
          </cell>
          <cell r="F47" t="str">
            <v>選択なし</v>
          </cell>
          <cell r="G47" t="str">
            <v>選択なし</v>
          </cell>
          <cell r="H47" t="str">
            <v>選択なし</v>
          </cell>
          <cell r="I47" t="str">
            <v>選択なし</v>
          </cell>
          <cell r="J47" t="str">
            <v>アルコール</v>
          </cell>
          <cell r="K47" t="str">
            <v>焼酎</v>
          </cell>
          <cell r="L47" t="str">
            <v>シングル</v>
          </cell>
          <cell r="M47" t="str">
            <v>グラス</v>
          </cell>
        </row>
        <row r="48">
          <cell r="A48" t="str">
            <v>和民</v>
          </cell>
          <cell r="B48" t="str">
            <v>なすの漬物</v>
          </cell>
          <cell r="C48">
            <v>280</v>
          </cell>
          <cell r="D48" t="str">
            <v>フード</v>
          </cell>
          <cell r="E48" t="str">
            <v>漬け物（キムチ含む）</v>
          </cell>
          <cell r="F48" t="str">
            <v>野菜</v>
          </cell>
          <cell r="G48" t="str">
            <v>和食</v>
          </cell>
          <cell r="H48" t="str">
            <v>生</v>
          </cell>
          <cell r="I48" t="str">
            <v>冷</v>
          </cell>
          <cell r="J48" t="str">
            <v>選択なし</v>
          </cell>
          <cell r="K48" t="str">
            <v>選択なし</v>
          </cell>
          <cell r="L48" t="str">
            <v>選択なし</v>
          </cell>
          <cell r="M48" t="str">
            <v>選択なし</v>
          </cell>
        </row>
        <row r="49">
          <cell r="A49" t="str">
            <v>和民</v>
          </cell>
          <cell r="B49" t="str">
            <v>水菜と豆腐のサラダ</v>
          </cell>
          <cell r="C49">
            <v>380</v>
          </cell>
          <cell r="D49" t="str">
            <v>フード</v>
          </cell>
          <cell r="E49" t="str">
            <v>サラダ</v>
          </cell>
          <cell r="F49" t="str">
            <v>野菜</v>
          </cell>
          <cell r="G49" t="str">
            <v>洋食</v>
          </cell>
          <cell r="H49" t="str">
            <v>生</v>
          </cell>
          <cell r="I49" t="str">
            <v>冷</v>
          </cell>
          <cell r="J49" t="str">
            <v>選択なし</v>
          </cell>
          <cell r="K49" t="str">
            <v>選択なし</v>
          </cell>
          <cell r="L49" t="str">
            <v>選択なし</v>
          </cell>
          <cell r="M49" t="str">
            <v>選択なし</v>
          </cell>
        </row>
        <row r="50">
          <cell r="A50" t="str">
            <v>和民</v>
          </cell>
          <cell r="B50" t="str">
            <v>南薩摩鶏のたたきサラダ</v>
          </cell>
          <cell r="C50">
            <v>380</v>
          </cell>
          <cell r="D50" t="str">
            <v>フード</v>
          </cell>
          <cell r="E50" t="str">
            <v>サラダ</v>
          </cell>
          <cell r="F50" t="str">
            <v>野菜</v>
          </cell>
          <cell r="G50" t="str">
            <v>洋食</v>
          </cell>
          <cell r="H50" t="str">
            <v>生</v>
          </cell>
          <cell r="I50" t="str">
            <v>冷</v>
          </cell>
          <cell r="J50" t="str">
            <v>選択なし</v>
          </cell>
          <cell r="K50" t="str">
            <v>選択なし</v>
          </cell>
          <cell r="L50" t="str">
            <v>選択なし</v>
          </cell>
          <cell r="M50" t="str">
            <v>選択なし</v>
          </cell>
        </row>
        <row r="51">
          <cell r="A51" t="str">
            <v>和民</v>
          </cell>
          <cell r="B51" t="str">
            <v>鏡月グリーン（高級韓国焼酎）／ダブル</v>
          </cell>
          <cell r="C51">
            <v>500</v>
          </cell>
          <cell r="D51" t="str">
            <v>ドリンク</v>
          </cell>
          <cell r="E51" t="str">
            <v>選択なし</v>
          </cell>
          <cell r="F51" t="str">
            <v>選択なし</v>
          </cell>
          <cell r="G51" t="str">
            <v>選択なし</v>
          </cell>
          <cell r="H51" t="str">
            <v>選択なし</v>
          </cell>
          <cell r="I51" t="str">
            <v>選択なし</v>
          </cell>
          <cell r="J51" t="str">
            <v>アルコール</v>
          </cell>
          <cell r="K51" t="str">
            <v>焼酎</v>
          </cell>
          <cell r="L51" t="str">
            <v>ダブル</v>
          </cell>
          <cell r="M51" t="str">
            <v>グラス</v>
          </cell>
        </row>
        <row r="52">
          <cell r="A52" t="str">
            <v>和民</v>
          </cell>
          <cell r="B52" t="str">
            <v>鏡月グリーン（高級韓国焼酎）／ボトル</v>
          </cell>
          <cell r="C52">
            <v>750</v>
          </cell>
          <cell r="D52" t="str">
            <v>ドリンク</v>
          </cell>
          <cell r="E52" t="str">
            <v>選択なし</v>
          </cell>
          <cell r="F52" t="str">
            <v>選択なし</v>
          </cell>
          <cell r="G52" t="str">
            <v>選択なし</v>
          </cell>
          <cell r="H52" t="str">
            <v>選択なし</v>
          </cell>
          <cell r="I52" t="str">
            <v>選択なし</v>
          </cell>
          <cell r="J52" t="str">
            <v>アルコール</v>
          </cell>
          <cell r="K52" t="str">
            <v>焼酎</v>
          </cell>
          <cell r="L52" t="str">
            <v>選択なし</v>
          </cell>
          <cell r="M52" t="str">
            <v>ボトル</v>
          </cell>
        </row>
        <row r="53">
          <cell r="A53" t="str">
            <v>和民</v>
          </cell>
          <cell r="B53" t="str">
            <v>ロメインレタスのシーザーサラダ</v>
          </cell>
          <cell r="C53">
            <v>380</v>
          </cell>
          <cell r="D53" t="str">
            <v>フード</v>
          </cell>
          <cell r="E53" t="str">
            <v>サラダ</v>
          </cell>
          <cell r="F53" t="str">
            <v>野菜</v>
          </cell>
          <cell r="G53" t="str">
            <v>洋食</v>
          </cell>
          <cell r="H53" t="str">
            <v>生</v>
          </cell>
          <cell r="I53" t="str">
            <v>冷</v>
          </cell>
          <cell r="J53" t="str">
            <v>選択なし</v>
          </cell>
          <cell r="K53" t="str">
            <v>選択なし</v>
          </cell>
          <cell r="L53" t="str">
            <v>選択なし</v>
          </cell>
          <cell r="M53" t="str">
            <v>選択なし</v>
          </cell>
        </row>
        <row r="54">
          <cell r="A54" t="str">
            <v>和民</v>
          </cell>
          <cell r="B54" t="str">
            <v>和民サラダ</v>
          </cell>
          <cell r="C54">
            <v>480</v>
          </cell>
          <cell r="D54" t="str">
            <v>フード</v>
          </cell>
          <cell r="E54" t="str">
            <v>サラダ</v>
          </cell>
          <cell r="F54" t="str">
            <v>野菜</v>
          </cell>
          <cell r="G54" t="str">
            <v>洋食</v>
          </cell>
          <cell r="H54" t="str">
            <v>生</v>
          </cell>
          <cell r="I54" t="str">
            <v>冷</v>
          </cell>
          <cell r="J54" t="str">
            <v>選択なし</v>
          </cell>
          <cell r="K54" t="str">
            <v>選択なし</v>
          </cell>
          <cell r="L54" t="str">
            <v>選択なし</v>
          </cell>
          <cell r="M54" t="str">
            <v>選択なし</v>
          </cell>
        </row>
        <row r="55">
          <cell r="A55" t="str">
            <v>和民</v>
          </cell>
          <cell r="B55" t="str">
            <v>じゃこと大根のサラダ</v>
          </cell>
          <cell r="C55">
            <v>280</v>
          </cell>
          <cell r="D55" t="str">
            <v>フード</v>
          </cell>
          <cell r="E55" t="str">
            <v>サラダ</v>
          </cell>
          <cell r="F55" t="str">
            <v>野菜</v>
          </cell>
          <cell r="G55" t="str">
            <v>和食</v>
          </cell>
          <cell r="H55" t="str">
            <v>生</v>
          </cell>
          <cell r="I55" t="str">
            <v>冷</v>
          </cell>
          <cell r="J55" t="str">
            <v>選択なし</v>
          </cell>
          <cell r="K55" t="str">
            <v>選択なし</v>
          </cell>
          <cell r="L55" t="str">
            <v>選択なし</v>
          </cell>
          <cell r="M55" t="str">
            <v>選択なし</v>
          </cell>
        </row>
        <row r="56">
          <cell r="A56" t="str">
            <v>和民</v>
          </cell>
          <cell r="B56" t="str">
            <v>力士みそ</v>
          </cell>
          <cell r="C56">
            <v>280</v>
          </cell>
          <cell r="D56" t="str">
            <v>フード</v>
          </cell>
          <cell r="E56" t="str">
            <v>その他</v>
          </cell>
          <cell r="F56" t="str">
            <v>その他</v>
          </cell>
          <cell r="G56" t="str">
            <v>和食</v>
          </cell>
          <cell r="H56" t="str">
            <v>その他</v>
          </cell>
          <cell r="I56" t="str">
            <v>冷</v>
          </cell>
          <cell r="J56" t="str">
            <v>選択なし</v>
          </cell>
          <cell r="K56" t="str">
            <v>選択なし</v>
          </cell>
          <cell r="L56" t="str">
            <v>選択なし</v>
          </cell>
          <cell r="M56" t="str">
            <v>選択なし</v>
          </cell>
        </row>
        <row r="57">
          <cell r="A57" t="str">
            <v>和民</v>
          </cell>
          <cell r="B57" t="str">
            <v>ささみの特製ねぎ味噌串</v>
          </cell>
          <cell r="C57">
            <v>280</v>
          </cell>
          <cell r="D57" t="str">
            <v>フード</v>
          </cell>
          <cell r="E57" t="str">
            <v>肉類</v>
          </cell>
          <cell r="F57" t="str">
            <v>鳥</v>
          </cell>
          <cell r="G57" t="str">
            <v>和食</v>
          </cell>
          <cell r="H57" t="str">
            <v>焼く</v>
          </cell>
          <cell r="I57" t="str">
            <v>暖</v>
          </cell>
          <cell r="J57" t="str">
            <v>選択なし</v>
          </cell>
          <cell r="K57" t="str">
            <v>選択なし</v>
          </cell>
          <cell r="L57" t="str">
            <v>選択なし</v>
          </cell>
          <cell r="M57" t="str">
            <v>選択なし</v>
          </cell>
        </row>
        <row r="58">
          <cell r="A58" t="str">
            <v>和民</v>
          </cell>
          <cell r="B58" t="str">
            <v>いいちこ／シングル</v>
          </cell>
          <cell r="C58">
            <v>280</v>
          </cell>
          <cell r="D58" t="str">
            <v>ドリンク</v>
          </cell>
          <cell r="E58" t="str">
            <v>選択なし</v>
          </cell>
          <cell r="F58" t="str">
            <v>選択なし</v>
          </cell>
          <cell r="G58" t="str">
            <v>選択なし</v>
          </cell>
          <cell r="H58" t="str">
            <v>選択なし</v>
          </cell>
          <cell r="I58" t="str">
            <v>選択なし</v>
          </cell>
          <cell r="J58" t="str">
            <v>アルコール</v>
          </cell>
          <cell r="K58" t="str">
            <v>焼酎</v>
          </cell>
          <cell r="L58" t="str">
            <v>シングル</v>
          </cell>
          <cell r="M58" t="str">
            <v>グラス</v>
          </cell>
        </row>
        <row r="59">
          <cell r="A59" t="str">
            <v>和民</v>
          </cell>
          <cell r="B59" t="str">
            <v>いいちこ／ダブル</v>
          </cell>
          <cell r="C59">
            <v>560</v>
          </cell>
          <cell r="D59" t="str">
            <v>ドリンク</v>
          </cell>
          <cell r="E59" t="str">
            <v>選択なし</v>
          </cell>
          <cell r="F59" t="str">
            <v>選択なし</v>
          </cell>
          <cell r="G59" t="str">
            <v>選択なし</v>
          </cell>
          <cell r="H59" t="str">
            <v>選択なし</v>
          </cell>
          <cell r="I59" t="str">
            <v>選択なし</v>
          </cell>
          <cell r="J59" t="str">
            <v>アルコール</v>
          </cell>
          <cell r="K59" t="str">
            <v>焼酎</v>
          </cell>
          <cell r="L59" t="str">
            <v>ダブル</v>
          </cell>
          <cell r="M59" t="str">
            <v>グラス</v>
          </cell>
        </row>
        <row r="60">
          <cell r="A60" t="str">
            <v>和民</v>
          </cell>
          <cell r="B60" t="str">
            <v>いいちこ／ボトル</v>
          </cell>
          <cell r="C60">
            <v>800</v>
          </cell>
          <cell r="D60" t="str">
            <v>ドリンク</v>
          </cell>
          <cell r="E60" t="str">
            <v>選択なし</v>
          </cell>
          <cell r="F60" t="str">
            <v>選択なし</v>
          </cell>
          <cell r="G60" t="str">
            <v>選択なし</v>
          </cell>
          <cell r="H60" t="str">
            <v>選択なし</v>
          </cell>
          <cell r="I60" t="str">
            <v>選択なし</v>
          </cell>
          <cell r="J60" t="str">
            <v>アルコール</v>
          </cell>
          <cell r="K60" t="str">
            <v>焼酎</v>
          </cell>
          <cell r="L60" t="str">
            <v>選択なし</v>
          </cell>
          <cell r="M60" t="str">
            <v>ボトル</v>
          </cell>
        </row>
        <row r="61">
          <cell r="A61" t="str">
            <v>和民</v>
          </cell>
          <cell r="B61" t="str">
            <v>豚キムチ卵炒め</v>
          </cell>
          <cell r="C61">
            <v>380</v>
          </cell>
          <cell r="D61" t="str">
            <v>フード</v>
          </cell>
          <cell r="E61" t="str">
            <v>肉類</v>
          </cell>
          <cell r="F61" t="str">
            <v>豚</v>
          </cell>
          <cell r="G61" t="str">
            <v>東洋</v>
          </cell>
          <cell r="H61" t="str">
            <v>炒める</v>
          </cell>
          <cell r="I61" t="str">
            <v>暖</v>
          </cell>
          <cell r="J61" t="str">
            <v>選択なし</v>
          </cell>
          <cell r="K61" t="str">
            <v>選択なし</v>
          </cell>
          <cell r="L61" t="str">
            <v>選択なし</v>
          </cell>
          <cell r="M61" t="str">
            <v>選択なし</v>
          </cell>
        </row>
        <row r="62">
          <cell r="A62" t="str">
            <v>和民</v>
          </cell>
          <cell r="B62" t="str">
            <v>青ねぎの牛肉巻</v>
          </cell>
          <cell r="C62">
            <v>280</v>
          </cell>
          <cell r="D62" t="str">
            <v>フード</v>
          </cell>
          <cell r="E62" t="str">
            <v>肉類</v>
          </cell>
          <cell r="F62" t="str">
            <v>牛（ハンバーグ含む）</v>
          </cell>
          <cell r="G62" t="str">
            <v>和食</v>
          </cell>
          <cell r="H62" t="str">
            <v>焼く</v>
          </cell>
          <cell r="I62" t="str">
            <v>暖</v>
          </cell>
          <cell r="J62" t="str">
            <v>選択なし</v>
          </cell>
          <cell r="K62" t="str">
            <v>選択なし</v>
          </cell>
          <cell r="L62" t="str">
            <v>選択なし</v>
          </cell>
          <cell r="M62" t="str">
            <v>選択なし</v>
          </cell>
        </row>
        <row r="63">
          <cell r="A63" t="str">
            <v>和民</v>
          </cell>
          <cell r="B63" t="str">
            <v>和風カルビステーキ</v>
          </cell>
          <cell r="C63">
            <v>380</v>
          </cell>
          <cell r="D63" t="str">
            <v>フード</v>
          </cell>
          <cell r="E63" t="str">
            <v>肉類</v>
          </cell>
          <cell r="F63" t="str">
            <v>牛（ハンバーグ含む）</v>
          </cell>
          <cell r="G63" t="str">
            <v>洋食</v>
          </cell>
          <cell r="H63" t="str">
            <v>焼く</v>
          </cell>
          <cell r="I63" t="str">
            <v>暖</v>
          </cell>
          <cell r="J63" t="str">
            <v>選択なし</v>
          </cell>
          <cell r="K63" t="str">
            <v>選択なし</v>
          </cell>
          <cell r="L63" t="str">
            <v>選択なし</v>
          </cell>
          <cell r="M63" t="str">
            <v>選択なし</v>
          </cell>
        </row>
        <row r="64">
          <cell r="A64" t="str">
            <v>和民</v>
          </cell>
          <cell r="B64" t="str">
            <v>鶏唐とねぎのピリカラソースかけ</v>
          </cell>
          <cell r="C64">
            <v>330</v>
          </cell>
          <cell r="D64" t="str">
            <v>フード</v>
          </cell>
          <cell r="E64" t="str">
            <v>肉類</v>
          </cell>
          <cell r="F64" t="str">
            <v>鳥</v>
          </cell>
          <cell r="G64" t="str">
            <v>和食</v>
          </cell>
          <cell r="H64" t="str">
            <v>揚げる</v>
          </cell>
          <cell r="I64" t="str">
            <v>暖</v>
          </cell>
          <cell r="J64" t="str">
            <v>選択なし</v>
          </cell>
          <cell r="K64" t="str">
            <v>選択なし</v>
          </cell>
          <cell r="L64" t="str">
            <v>選択なし</v>
          </cell>
          <cell r="M64" t="str">
            <v>選択なし</v>
          </cell>
        </row>
        <row r="65">
          <cell r="A65" t="str">
            <v>和民</v>
          </cell>
          <cell r="B65" t="str">
            <v>胡麻祥酎紅乙女（胡麻の焼酎）／シングル</v>
          </cell>
          <cell r="C65">
            <v>290</v>
          </cell>
          <cell r="D65" t="str">
            <v>ドリンク</v>
          </cell>
          <cell r="E65" t="str">
            <v>選択なし</v>
          </cell>
          <cell r="F65" t="str">
            <v>選択なし</v>
          </cell>
          <cell r="G65" t="str">
            <v>選択なし</v>
          </cell>
          <cell r="H65" t="str">
            <v>選択なし</v>
          </cell>
          <cell r="I65" t="str">
            <v>選択なし</v>
          </cell>
          <cell r="J65" t="str">
            <v>アルコール</v>
          </cell>
          <cell r="K65" t="str">
            <v>焼酎</v>
          </cell>
          <cell r="L65" t="str">
            <v>シングル</v>
          </cell>
          <cell r="M65" t="str">
            <v>グラス</v>
          </cell>
        </row>
        <row r="66">
          <cell r="A66" t="str">
            <v>和民</v>
          </cell>
          <cell r="B66" t="str">
            <v>胡麻祥酎紅乙女（胡麻の焼酎）／ダブル</v>
          </cell>
          <cell r="C66">
            <v>570</v>
          </cell>
          <cell r="D66" t="str">
            <v>ドリンク</v>
          </cell>
          <cell r="E66" t="str">
            <v>選択なし</v>
          </cell>
          <cell r="F66" t="str">
            <v>選択なし</v>
          </cell>
          <cell r="G66" t="str">
            <v>選択なし</v>
          </cell>
          <cell r="H66" t="str">
            <v>選択なし</v>
          </cell>
          <cell r="I66" t="str">
            <v>選択なし</v>
          </cell>
          <cell r="J66" t="str">
            <v>アルコール</v>
          </cell>
          <cell r="K66" t="str">
            <v>焼酎</v>
          </cell>
          <cell r="L66" t="str">
            <v>ダブル</v>
          </cell>
          <cell r="M66" t="str">
            <v>グラス</v>
          </cell>
        </row>
        <row r="67">
          <cell r="A67" t="str">
            <v>和民</v>
          </cell>
          <cell r="B67" t="str">
            <v>胡麻祥酎紅乙女（胡麻の焼酎）／ボトル</v>
          </cell>
          <cell r="C67">
            <v>900</v>
          </cell>
          <cell r="D67" t="str">
            <v>ドリンク</v>
          </cell>
          <cell r="E67" t="str">
            <v>選択なし</v>
          </cell>
          <cell r="F67" t="str">
            <v>選択なし</v>
          </cell>
          <cell r="G67" t="str">
            <v>選択なし</v>
          </cell>
          <cell r="H67" t="str">
            <v>選択なし</v>
          </cell>
          <cell r="I67" t="str">
            <v>選択なし</v>
          </cell>
          <cell r="J67" t="str">
            <v>アルコール</v>
          </cell>
          <cell r="K67" t="str">
            <v>焼酎</v>
          </cell>
          <cell r="L67" t="str">
            <v>選択なし</v>
          </cell>
          <cell r="M67" t="str">
            <v>ボトル</v>
          </cell>
        </row>
        <row r="68">
          <cell r="A68" t="str">
            <v>和民</v>
          </cell>
          <cell r="B68" t="str">
            <v>樽熟成よかいち／シングル</v>
          </cell>
          <cell r="C68">
            <v>300</v>
          </cell>
          <cell r="D68" t="str">
            <v>ドリンク</v>
          </cell>
          <cell r="E68" t="str">
            <v>選択なし</v>
          </cell>
          <cell r="F68" t="str">
            <v>選択なし</v>
          </cell>
          <cell r="G68" t="str">
            <v>選択なし</v>
          </cell>
          <cell r="H68" t="str">
            <v>選択なし</v>
          </cell>
          <cell r="I68" t="str">
            <v>選択なし</v>
          </cell>
          <cell r="J68" t="str">
            <v>アルコール</v>
          </cell>
          <cell r="K68" t="str">
            <v>焼酎</v>
          </cell>
          <cell r="L68" t="str">
            <v>シングル</v>
          </cell>
          <cell r="M68" t="str">
            <v>グラス</v>
          </cell>
        </row>
        <row r="69">
          <cell r="A69" t="str">
            <v>和民</v>
          </cell>
          <cell r="B69" t="str">
            <v>榛名鶏の唐揚</v>
          </cell>
          <cell r="C69">
            <v>380</v>
          </cell>
          <cell r="D69" t="str">
            <v>フード</v>
          </cell>
          <cell r="E69" t="str">
            <v>肉類</v>
          </cell>
          <cell r="F69" t="str">
            <v>鳥</v>
          </cell>
          <cell r="G69" t="str">
            <v>和食</v>
          </cell>
          <cell r="H69" t="str">
            <v>揚げる</v>
          </cell>
          <cell r="I69" t="str">
            <v>暖</v>
          </cell>
          <cell r="J69" t="str">
            <v>選択なし</v>
          </cell>
          <cell r="K69" t="str">
            <v>選択なし</v>
          </cell>
          <cell r="L69" t="str">
            <v>選択なし</v>
          </cell>
          <cell r="M69" t="str">
            <v>選択なし</v>
          </cell>
        </row>
        <row r="70">
          <cell r="A70" t="str">
            <v>和民</v>
          </cell>
          <cell r="B70" t="str">
            <v>ささみの梅しそ串</v>
          </cell>
          <cell r="C70">
            <v>280</v>
          </cell>
          <cell r="D70" t="str">
            <v>フード</v>
          </cell>
          <cell r="E70" t="str">
            <v>肉類</v>
          </cell>
          <cell r="F70" t="str">
            <v>鳥</v>
          </cell>
          <cell r="G70" t="str">
            <v>和食</v>
          </cell>
          <cell r="H70" t="str">
            <v>焼く</v>
          </cell>
          <cell r="I70" t="str">
            <v>暖</v>
          </cell>
          <cell r="J70" t="str">
            <v>選択なし</v>
          </cell>
          <cell r="K70" t="str">
            <v>選択なし</v>
          </cell>
          <cell r="L70" t="str">
            <v>選択なし</v>
          </cell>
          <cell r="M70" t="str">
            <v>選択なし</v>
          </cell>
        </row>
        <row r="71">
          <cell r="A71" t="str">
            <v>和民</v>
          </cell>
          <cell r="B71" t="str">
            <v>なんこつ串</v>
          </cell>
          <cell r="C71">
            <v>250</v>
          </cell>
          <cell r="D71" t="str">
            <v>フード</v>
          </cell>
          <cell r="E71" t="str">
            <v>肉類</v>
          </cell>
          <cell r="F71" t="str">
            <v>鳥</v>
          </cell>
          <cell r="G71" t="str">
            <v>和食</v>
          </cell>
          <cell r="H71" t="str">
            <v>焼く</v>
          </cell>
          <cell r="I71" t="str">
            <v>暖</v>
          </cell>
          <cell r="J71" t="str">
            <v>選択なし</v>
          </cell>
          <cell r="K71" t="str">
            <v>選択なし</v>
          </cell>
          <cell r="L71" t="str">
            <v>選択なし</v>
          </cell>
          <cell r="M71" t="str">
            <v>選択なし</v>
          </cell>
        </row>
        <row r="72">
          <cell r="A72" t="str">
            <v>和民</v>
          </cell>
          <cell r="B72" t="str">
            <v>手羽串</v>
          </cell>
          <cell r="C72">
            <v>250</v>
          </cell>
          <cell r="D72" t="str">
            <v>フード</v>
          </cell>
          <cell r="E72" t="str">
            <v>肉類</v>
          </cell>
          <cell r="F72" t="str">
            <v>鳥</v>
          </cell>
          <cell r="G72" t="str">
            <v>和食</v>
          </cell>
          <cell r="H72" t="str">
            <v>焼く</v>
          </cell>
          <cell r="I72" t="str">
            <v>暖</v>
          </cell>
          <cell r="J72" t="str">
            <v>選択なし</v>
          </cell>
          <cell r="K72" t="str">
            <v>選択なし</v>
          </cell>
          <cell r="L72" t="str">
            <v>選択なし</v>
          </cell>
          <cell r="M72" t="str">
            <v>選択なし</v>
          </cell>
        </row>
        <row r="73">
          <cell r="A73" t="str">
            <v>和民</v>
          </cell>
          <cell r="B73" t="str">
            <v>ねぎま串</v>
          </cell>
          <cell r="C73">
            <v>250</v>
          </cell>
          <cell r="D73" t="str">
            <v>フード</v>
          </cell>
          <cell r="E73" t="str">
            <v>肉類</v>
          </cell>
          <cell r="F73" t="str">
            <v>鳥</v>
          </cell>
          <cell r="G73" t="str">
            <v>和食</v>
          </cell>
          <cell r="H73" t="str">
            <v>焼く</v>
          </cell>
          <cell r="I73" t="str">
            <v>暖</v>
          </cell>
          <cell r="J73" t="str">
            <v>選択なし</v>
          </cell>
          <cell r="K73" t="str">
            <v>選択なし</v>
          </cell>
          <cell r="L73" t="str">
            <v>選択なし</v>
          </cell>
          <cell r="M73" t="str">
            <v>選択なし</v>
          </cell>
        </row>
        <row r="74">
          <cell r="A74" t="str">
            <v>和民</v>
          </cell>
          <cell r="B74" t="str">
            <v>樽熟成よかいち／ダブル</v>
          </cell>
          <cell r="C74">
            <v>600</v>
          </cell>
          <cell r="D74" t="str">
            <v>ドリンク</v>
          </cell>
          <cell r="E74" t="str">
            <v>選択なし</v>
          </cell>
          <cell r="F74" t="str">
            <v>選択なし</v>
          </cell>
          <cell r="G74" t="str">
            <v>選択なし</v>
          </cell>
          <cell r="H74" t="str">
            <v>選択なし</v>
          </cell>
          <cell r="I74" t="str">
            <v>選択なし</v>
          </cell>
          <cell r="J74" t="str">
            <v>アルコール</v>
          </cell>
          <cell r="K74" t="str">
            <v>焼酎</v>
          </cell>
          <cell r="L74" t="str">
            <v>ダブル</v>
          </cell>
          <cell r="M74" t="str">
            <v>グラス</v>
          </cell>
        </row>
        <row r="75">
          <cell r="A75" t="str">
            <v>和民</v>
          </cell>
          <cell r="B75" t="str">
            <v>樽熟成よかいち／ボトル</v>
          </cell>
          <cell r="C75">
            <v>1130</v>
          </cell>
          <cell r="D75" t="str">
            <v>ドリンク</v>
          </cell>
          <cell r="E75" t="str">
            <v>選択なし</v>
          </cell>
          <cell r="F75" t="str">
            <v>選択なし</v>
          </cell>
          <cell r="G75" t="str">
            <v>選択なし</v>
          </cell>
          <cell r="H75" t="str">
            <v>選択なし</v>
          </cell>
          <cell r="I75" t="str">
            <v>選択なし</v>
          </cell>
          <cell r="J75" t="str">
            <v>アルコール</v>
          </cell>
          <cell r="K75" t="str">
            <v>焼酎</v>
          </cell>
          <cell r="L75" t="str">
            <v>選択なし</v>
          </cell>
          <cell r="M75" t="str">
            <v>ボトル</v>
          </cell>
        </row>
        <row r="76">
          <cell r="A76" t="str">
            <v>和民</v>
          </cell>
          <cell r="B76" t="str">
            <v>サントリー和イスキー膳／シングル</v>
          </cell>
          <cell r="C76">
            <v>250</v>
          </cell>
          <cell r="D76" t="str">
            <v>ドリンク</v>
          </cell>
          <cell r="E76" t="str">
            <v>選択なし</v>
          </cell>
          <cell r="F76" t="str">
            <v>選択なし</v>
          </cell>
          <cell r="G76" t="str">
            <v>選択なし</v>
          </cell>
          <cell r="H76" t="str">
            <v>選択なし</v>
          </cell>
          <cell r="I76" t="str">
            <v>選択なし</v>
          </cell>
          <cell r="J76" t="str">
            <v>アルコール</v>
          </cell>
          <cell r="K76" t="str">
            <v>ウイスキー</v>
          </cell>
          <cell r="L76" t="str">
            <v>シングル</v>
          </cell>
          <cell r="M76" t="str">
            <v>グラス</v>
          </cell>
        </row>
        <row r="77">
          <cell r="A77" t="str">
            <v>和民</v>
          </cell>
          <cell r="B77" t="str">
            <v>サントリー和イスキー膳／ダブル</v>
          </cell>
          <cell r="C77">
            <v>500</v>
          </cell>
          <cell r="D77" t="str">
            <v>ドリンク</v>
          </cell>
          <cell r="E77" t="str">
            <v>選択なし</v>
          </cell>
          <cell r="F77" t="str">
            <v>選択なし</v>
          </cell>
          <cell r="G77" t="str">
            <v>選択なし</v>
          </cell>
          <cell r="H77" t="str">
            <v>選択なし</v>
          </cell>
          <cell r="I77" t="str">
            <v>選択なし</v>
          </cell>
          <cell r="J77" t="str">
            <v>アルコール</v>
          </cell>
          <cell r="K77" t="str">
            <v>ウイスキー</v>
          </cell>
          <cell r="L77" t="str">
            <v>ダブル</v>
          </cell>
          <cell r="M77" t="str">
            <v>グラス</v>
          </cell>
        </row>
        <row r="78">
          <cell r="A78" t="str">
            <v>和民</v>
          </cell>
          <cell r="B78" t="str">
            <v>串盛合せ</v>
          </cell>
          <cell r="C78">
            <v>380</v>
          </cell>
          <cell r="D78" t="str">
            <v>フード</v>
          </cell>
          <cell r="E78" t="str">
            <v>肉類</v>
          </cell>
          <cell r="F78" t="str">
            <v>鳥</v>
          </cell>
          <cell r="G78" t="str">
            <v>和食</v>
          </cell>
          <cell r="H78" t="str">
            <v>焼く</v>
          </cell>
          <cell r="I78" t="str">
            <v>暖</v>
          </cell>
          <cell r="J78" t="str">
            <v>選択なし</v>
          </cell>
          <cell r="K78" t="str">
            <v>選択なし</v>
          </cell>
          <cell r="L78" t="str">
            <v>選択なし</v>
          </cell>
          <cell r="M78" t="str">
            <v>選択なし</v>
          </cell>
        </row>
        <row r="79">
          <cell r="A79" t="str">
            <v>和民</v>
          </cell>
          <cell r="B79" t="str">
            <v>ささみのタラコ・チーズ巻揚</v>
          </cell>
          <cell r="C79">
            <v>380</v>
          </cell>
          <cell r="D79" t="str">
            <v>フード</v>
          </cell>
          <cell r="E79" t="str">
            <v>肉類</v>
          </cell>
          <cell r="F79" t="str">
            <v>鳥</v>
          </cell>
          <cell r="G79" t="str">
            <v>和食</v>
          </cell>
          <cell r="H79" t="str">
            <v>揚げる</v>
          </cell>
          <cell r="I79" t="str">
            <v>暖</v>
          </cell>
          <cell r="J79" t="str">
            <v>選択なし</v>
          </cell>
          <cell r="K79" t="str">
            <v>選択なし</v>
          </cell>
          <cell r="L79" t="str">
            <v>選択なし</v>
          </cell>
          <cell r="M79" t="str">
            <v>選択なし</v>
          </cell>
        </row>
        <row r="80">
          <cell r="A80" t="str">
            <v>和民</v>
          </cell>
          <cell r="B80" t="str">
            <v>特製つくね</v>
          </cell>
          <cell r="C80">
            <v>250</v>
          </cell>
          <cell r="D80" t="str">
            <v>フード</v>
          </cell>
          <cell r="E80" t="str">
            <v>肉類</v>
          </cell>
          <cell r="F80" t="str">
            <v>鳥</v>
          </cell>
          <cell r="G80" t="str">
            <v>和食</v>
          </cell>
          <cell r="H80" t="str">
            <v>焼く</v>
          </cell>
          <cell r="I80" t="str">
            <v>暖</v>
          </cell>
          <cell r="J80" t="str">
            <v>選択なし</v>
          </cell>
          <cell r="K80" t="str">
            <v>選択なし</v>
          </cell>
          <cell r="L80" t="str">
            <v>選択なし</v>
          </cell>
          <cell r="M80" t="str">
            <v>選択なし</v>
          </cell>
        </row>
        <row r="81">
          <cell r="A81" t="str">
            <v>和民</v>
          </cell>
          <cell r="B81" t="str">
            <v>ピートロ網焼</v>
          </cell>
          <cell r="C81">
            <v>280</v>
          </cell>
          <cell r="D81" t="str">
            <v>フード</v>
          </cell>
          <cell r="E81" t="str">
            <v>肉類</v>
          </cell>
          <cell r="F81" t="str">
            <v>豚</v>
          </cell>
          <cell r="G81" t="str">
            <v>和食</v>
          </cell>
          <cell r="H81" t="str">
            <v>焼く</v>
          </cell>
          <cell r="I81" t="str">
            <v>暖</v>
          </cell>
          <cell r="J81" t="str">
            <v>選択なし</v>
          </cell>
          <cell r="K81" t="str">
            <v>選択なし</v>
          </cell>
          <cell r="L81" t="str">
            <v>選択なし</v>
          </cell>
          <cell r="M81" t="str">
            <v>選択なし</v>
          </cell>
        </row>
        <row r="82">
          <cell r="A82" t="str">
            <v>和民</v>
          </cell>
          <cell r="B82" t="str">
            <v>牛タン網焼</v>
          </cell>
          <cell r="C82">
            <v>380</v>
          </cell>
          <cell r="D82" t="str">
            <v>フード</v>
          </cell>
          <cell r="E82" t="str">
            <v>肉類</v>
          </cell>
          <cell r="F82" t="str">
            <v>牛（ハンバーグ含む）</v>
          </cell>
          <cell r="G82" t="str">
            <v>和食</v>
          </cell>
          <cell r="H82" t="str">
            <v>焼く</v>
          </cell>
          <cell r="I82" t="str">
            <v>暖</v>
          </cell>
          <cell r="J82" t="str">
            <v>選択なし</v>
          </cell>
          <cell r="K82" t="str">
            <v>選択なし</v>
          </cell>
          <cell r="L82" t="str">
            <v>選択なし</v>
          </cell>
          <cell r="M82" t="str">
            <v>選択なし</v>
          </cell>
        </row>
        <row r="83">
          <cell r="A83" t="str">
            <v>和民</v>
          </cell>
          <cell r="B83" t="str">
            <v>大バチまぐろの刺身</v>
          </cell>
          <cell r="C83">
            <v>480</v>
          </cell>
          <cell r="D83" t="str">
            <v>フード</v>
          </cell>
          <cell r="E83" t="str">
            <v>魚類</v>
          </cell>
          <cell r="F83" t="str">
            <v>魚類</v>
          </cell>
          <cell r="G83" t="str">
            <v>和食</v>
          </cell>
          <cell r="H83" t="str">
            <v>生</v>
          </cell>
          <cell r="I83" t="str">
            <v>冷</v>
          </cell>
          <cell r="J83" t="str">
            <v>選択なし</v>
          </cell>
          <cell r="K83" t="str">
            <v>選択なし</v>
          </cell>
          <cell r="L83" t="str">
            <v>選択なし</v>
          </cell>
          <cell r="M83" t="str">
            <v>選択なし</v>
          </cell>
        </row>
        <row r="84">
          <cell r="A84" t="str">
            <v>和民</v>
          </cell>
          <cell r="B84" t="str">
            <v>わかさぎの唐揚</v>
          </cell>
          <cell r="C84">
            <v>280</v>
          </cell>
          <cell r="D84" t="str">
            <v>フード</v>
          </cell>
          <cell r="E84" t="str">
            <v>魚類</v>
          </cell>
          <cell r="F84" t="str">
            <v>魚類</v>
          </cell>
          <cell r="G84" t="str">
            <v>和食</v>
          </cell>
          <cell r="H84" t="str">
            <v>揚げる</v>
          </cell>
          <cell r="I84" t="str">
            <v>暖</v>
          </cell>
          <cell r="J84" t="str">
            <v>選択なし</v>
          </cell>
          <cell r="K84" t="str">
            <v>選択なし</v>
          </cell>
          <cell r="L84" t="str">
            <v>選択なし</v>
          </cell>
          <cell r="M84" t="str">
            <v>選択なし</v>
          </cell>
        </row>
        <row r="85">
          <cell r="A85" t="str">
            <v>和民</v>
          </cell>
          <cell r="B85" t="str">
            <v>北海しまほっけ</v>
          </cell>
          <cell r="C85">
            <v>480</v>
          </cell>
          <cell r="D85" t="str">
            <v>フード</v>
          </cell>
          <cell r="E85" t="str">
            <v>魚類</v>
          </cell>
          <cell r="F85" t="str">
            <v>魚類</v>
          </cell>
          <cell r="G85" t="str">
            <v>和食</v>
          </cell>
          <cell r="H85" t="str">
            <v>焼く</v>
          </cell>
          <cell r="I85" t="str">
            <v>暖</v>
          </cell>
          <cell r="J85" t="str">
            <v>選択なし</v>
          </cell>
          <cell r="K85" t="str">
            <v>選択なし</v>
          </cell>
          <cell r="L85" t="str">
            <v>選択なし</v>
          </cell>
          <cell r="M85" t="str">
            <v>選択なし</v>
          </cell>
        </row>
        <row r="86">
          <cell r="A86" t="str">
            <v>和民</v>
          </cell>
          <cell r="B86" t="str">
            <v>刺身4品盛合せ</v>
          </cell>
          <cell r="C86">
            <v>680</v>
          </cell>
          <cell r="D86" t="str">
            <v>フード</v>
          </cell>
          <cell r="E86" t="str">
            <v>魚類</v>
          </cell>
          <cell r="F86" t="str">
            <v>その他魚介類</v>
          </cell>
          <cell r="G86" t="str">
            <v>和食</v>
          </cell>
          <cell r="H86" t="str">
            <v>生</v>
          </cell>
          <cell r="I86" t="str">
            <v>冷</v>
          </cell>
          <cell r="J86" t="str">
            <v>選択なし</v>
          </cell>
          <cell r="K86" t="str">
            <v>選択なし</v>
          </cell>
          <cell r="L86" t="str">
            <v>選択なし</v>
          </cell>
          <cell r="M86" t="str">
            <v>選択なし</v>
          </cell>
        </row>
        <row r="87">
          <cell r="A87" t="str">
            <v>和民</v>
          </cell>
          <cell r="B87" t="str">
            <v>イカのコリコリ焼</v>
          </cell>
          <cell r="C87">
            <v>280</v>
          </cell>
          <cell r="D87" t="str">
            <v>フード</v>
          </cell>
          <cell r="E87" t="str">
            <v>魚類</v>
          </cell>
          <cell r="F87" t="str">
            <v>いか・たこ</v>
          </cell>
          <cell r="G87" t="str">
            <v>和食</v>
          </cell>
          <cell r="H87" t="str">
            <v>焼く</v>
          </cell>
          <cell r="I87" t="str">
            <v>暖</v>
          </cell>
          <cell r="J87" t="str">
            <v>選択なし</v>
          </cell>
          <cell r="K87" t="str">
            <v>選択なし</v>
          </cell>
          <cell r="L87" t="str">
            <v>選択なし</v>
          </cell>
          <cell r="M87" t="str">
            <v>選択なし</v>
          </cell>
        </row>
        <row r="88">
          <cell r="A88" t="str">
            <v>和民</v>
          </cell>
          <cell r="B88" t="str">
            <v>スパイシーガーリックイカフライ</v>
          </cell>
          <cell r="C88">
            <v>280</v>
          </cell>
          <cell r="D88" t="str">
            <v>フード</v>
          </cell>
          <cell r="E88" t="str">
            <v>魚類</v>
          </cell>
          <cell r="F88" t="str">
            <v>いか・たこ</v>
          </cell>
          <cell r="G88" t="str">
            <v>洋食</v>
          </cell>
          <cell r="H88" t="str">
            <v>揚げる</v>
          </cell>
          <cell r="I88" t="str">
            <v>暖</v>
          </cell>
          <cell r="J88" t="str">
            <v>選択なし</v>
          </cell>
          <cell r="K88" t="str">
            <v>選択なし</v>
          </cell>
          <cell r="L88" t="str">
            <v>選択なし</v>
          </cell>
          <cell r="M88" t="str">
            <v>選択なし</v>
          </cell>
        </row>
        <row r="89">
          <cell r="A89" t="str">
            <v>和民</v>
          </cell>
          <cell r="B89" t="str">
            <v>子持ちししゃも</v>
          </cell>
          <cell r="C89">
            <v>280</v>
          </cell>
          <cell r="D89" t="str">
            <v>フード</v>
          </cell>
          <cell r="E89" t="str">
            <v>魚類</v>
          </cell>
          <cell r="F89" t="str">
            <v>魚類</v>
          </cell>
          <cell r="G89" t="str">
            <v>和食</v>
          </cell>
          <cell r="H89" t="str">
            <v>焼く</v>
          </cell>
          <cell r="I89" t="str">
            <v>暖</v>
          </cell>
          <cell r="J89" t="str">
            <v>選択なし</v>
          </cell>
          <cell r="K89" t="str">
            <v>選択なし</v>
          </cell>
          <cell r="L89" t="str">
            <v>選択なし</v>
          </cell>
          <cell r="M89" t="str">
            <v>選択なし</v>
          </cell>
        </row>
        <row r="90">
          <cell r="A90" t="str">
            <v>和民</v>
          </cell>
          <cell r="B90" t="str">
            <v>イカの一夜干し</v>
          </cell>
          <cell r="C90">
            <v>280</v>
          </cell>
          <cell r="D90" t="str">
            <v>フード</v>
          </cell>
          <cell r="E90" t="str">
            <v>魚類</v>
          </cell>
          <cell r="F90" t="str">
            <v>いか・たこ</v>
          </cell>
          <cell r="G90" t="str">
            <v>和食</v>
          </cell>
          <cell r="H90" t="str">
            <v>焼く</v>
          </cell>
          <cell r="I90" t="str">
            <v>暖</v>
          </cell>
          <cell r="J90" t="str">
            <v>選択なし</v>
          </cell>
          <cell r="K90" t="str">
            <v>選択なし</v>
          </cell>
          <cell r="L90" t="str">
            <v>選択なし</v>
          </cell>
          <cell r="M90" t="str">
            <v>選択なし</v>
          </cell>
        </row>
        <row r="91">
          <cell r="A91" t="str">
            <v>和民</v>
          </cell>
          <cell r="B91" t="str">
            <v>とろサーモン</v>
          </cell>
          <cell r="C91">
            <v>380</v>
          </cell>
          <cell r="D91" t="str">
            <v>フード</v>
          </cell>
          <cell r="E91" t="str">
            <v>魚類</v>
          </cell>
          <cell r="F91" t="str">
            <v>魚類</v>
          </cell>
          <cell r="G91" t="str">
            <v>和食</v>
          </cell>
          <cell r="H91" t="str">
            <v>生</v>
          </cell>
          <cell r="I91" t="str">
            <v>冷</v>
          </cell>
          <cell r="J91" t="str">
            <v>選択なし</v>
          </cell>
          <cell r="K91" t="str">
            <v>選択なし</v>
          </cell>
          <cell r="L91" t="str">
            <v>選択なし</v>
          </cell>
          <cell r="M91" t="str">
            <v>選択なし</v>
          </cell>
        </row>
        <row r="92">
          <cell r="A92" t="str">
            <v>和民</v>
          </cell>
          <cell r="B92" t="str">
            <v>若鰤（はまち）</v>
          </cell>
          <cell r="C92">
            <v>480</v>
          </cell>
          <cell r="D92" t="str">
            <v>フード</v>
          </cell>
          <cell r="E92" t="str">
            <v>魚類</v>
          </cell>
          <cell r="F92" t="str">
            <v>魚類</v>
          </cell>
          <cell r="G92" t="str">
            <v>和食</v>
          </cell>
          <cell r="H92" t="str">
            <v>生</v>
          </cell>
          <cell r="I92" t="str">
            <v>冷</v>
          </cell>
          <cell r="J92" t="str">
            <v>選択なし</v>
          </cell>
          <cell r="K92" t="str">
            <v>選択なし</v>
          </cell>
          <cell r="L92" t="str">
            <v>選択なし</v>
          </cell>
          <cell r="M92" t="str">
            <v>選択なし</v>
          </cell>
        </row>
        <row r="93">
          <cell r="A93" t="str">
            <v>和民</v>
          </cell>
          <cell r="B93" t="str">
            <v>薄焼きガーリックピザ</v>
          </cell>
          <cell r="C93">
            <v>380</v>
          </cell>
          <cell r="D93" t="str">
            <v>フード</v>
          </cell>
          <cell r="E93" t="str">
            <v>ピザ</v>
          </cell>
          <cell r="F93" t="str">
            <v>パン類（ピザ含む）</v>
          </cell>
          <cell r="G93" t="str">
            <v>洋食</v>
          </cell>
          <cell r="H93" t="str">
            <v>焼く</v>
          </cell>
          <cell r="I93" t="str">
            <v>暖</v>
          </cell>
          <cell r="J93" t="str">
            <v>選択なし</v>
          </cell>
          <cell r="K93" t="str">
            <v>選択なし</v>
          </cell>
          <cell r="L93" t="str">
            <v>選択なし</v>
          </cell>
          <cell r="M93" t="str">
            <v>選択なし</v>
          </cell>
        </row>
        <row r="94">
          <cell r="A94" t="str">
            <v>和民</v>
          </cell>
          <cell r="B94" t="str">
            <v>和民特製ねぎ焼（すじこん入り）</v>
          </cell>
          <cell r="C94">
            <v>380</v>
          </cell>
          <cell r="D94" t="str">
            <v>フード</v>
          </cell>
          <cell r="E94" t="str">
            <v>野菜</v>
          </cell>
          <cell r="F94" t="str">
            <v>野菜</v>
          </cell>
          <cell r="G94" t="str">
            <v>和食</v>
          </cell>
          <cell r="H94" t="str">
            <v>焼く</v>
          </cell>
          <cell r="I94" t="str">
            <v>暖</v>
          </cell>
          <cell r="J94" t="str">
            <v>選択なし</v>
          </cell>
          <cell r="K94" t="str">
            <v>選択なし</v>
          </cell>
          <cell r="L94" t="str">
            <v>選択なし</v>
          </cell>
          <cell r="M94" t="str">
            <v>選択なし</v>
          </cell>
        </row>
        <row r="95">
          <cell r="A95" t="str">
            <v>和民</v>
          </cell>
          <cell r="B95" t="str">
            <v>モッツァレラチーズとフレッシュバジルのオムレツ</v>
          </cell>
          <cell r="C95">
            <v>250</v>
          </cell>
          <cell r="D95" t="str">
            <v>フード</v>
          </cell>
          <cell r="E95" t="str">
            <v>たまご</v>
          </cell>
          <cell r="F95" t="str">
            <v>その他</v>
          </cell>
          <cell r="G95" t="str">
            <v>洋食</v>
          </cell>
          <cell r="H95" t="str">
            <v>焼く</v>
          </cell>
          <cell r="I95" t="str">
            <v>暖</v>
          </cell>
          <cell r="J95" t="str">
            <v>選択なし</v>
          </cell>
          <cell r="K95" t="str">
            <v>選択なし</v>
          </cell>
          <cell r="L95" t="str">
            <v>選択なし</v>
          </cell>
          <cell r="M95" t="str">
            <v>選択なし</v>
          </cell>
        </row>
        <row r="96">
          <cell r="A96" t="str">
            <v>和民</v>
          </cell>
          <cell r="B96" t="str">
            <v>ひとくちパリパリ餃子</v>
          </cell>
          <cell r="C96">
            <v>280</v>
          </cell>
          <cell r="D96" t="str">
            <v>フード</v>
          </cell>
          <cell r="E96" t="str">
            <v>その他</v>
          </cell>
          <cell r="F96" t="str">
            <v>その他</v>
          </cell>
          <cell r="G96" t="str">
            <v>中華</v>
          </cell>
          <cell r="H96" t="str">
            <v>焼く</v>
          </cell>
          <cell r="I96" t="str">
            <v>暖</v>
          </cell>
          <cell r="J96" t="str">
            <v>選択なし</v>
          </cell>
          <cell r="K96" t="str">
            <v>選択なし</v>
          </cell>
          <cell r="L96" t="str">
            <v>選択なし</v>
          </cell>
          <cell r="M96" t="str">
            <v>選択なし</v>
          </cell>
        </row>
        <row r="97">
          <cell r="A97" t="str">
            <v>和民</v>
          </cell>
          <cell r="B97" t="str">
            <v>カリカリポテト揚</v>
          </cell>
          <cell r="C97">
            <v>250</v>
          </cell>
          <cell r="D97" t="str">
            <v>フード</v>
          </cell>
          <cell r="E97" t="str">
            <v>野菜</v>
          </cell>
          <cell r="F97" t="str">
            <v>野菜</v>
          </cell>
          <cell r="G97" t="str">
            <v>洋食</v>
          </cell>
          <cell r="H97" t="str">
            <v>揚げる</v>
          </cell>
          <cell r="I97" t="str">
            <v>暖</v>
          </cell>
          <cell r="J97" t="str">
            <v>選択なし</v>
          </cell>
          <cell r="K97" t="str">
            <v>選択なし</v>
          </cell>
          <cell r="L97" t="str">
            <v>選択なし</v>
          </cell>
          <cell r="M97" t="str">
            <v>選択なし</v>
          </cell>
        </row>
        <row r="98">
          <cell r="A98" t="str">
            <v>和民</v>
          </cell>
          <cell r="B98" t="str">
            <v>本格キムチ入り特製チヂミ</v>
          </cell>
          <cell r="C98">
            <v>380</v>
          </cell>
          <cell r="D98" t="str">
            <v>フード</v>
          </cell>
          <cell r="E98" t="str">
            <v>その他</v>
          </cell>
          <cell r="F98" t="str">
            <v>その他</v>
          </cell>
          <cell r="G98" t="str">
            <v>東洋</v>
          </cell>
          <cell r="H98" t="str">
            <v>焼く</v>
          </cell>
          <cell r="I98" t="str">
            <v>暖</v>
          </cell>
          <cell r="J98" t="str">
            <v>選択なし</v>
          </cell>
          <cell r="K98" t="str">
            <v>選択なし</v>
          </cell>
          <cell r="L98" t="str">
            <v>選択なし</v>
          </cell>
          <cell r="M98" t="str">
            <v>選択なし</v>
          </cell>
        </row>
        <row r="99">
          <cell r="A99" t="str">
            <v>和民</v>
          </cell>
          <cell r="B99" t="str">
            <v>和民風オムレツライス（チーズ・バジル入り）</v>
          </cell>
          <cell r="C99">
            <v>380</v>
          </cell>
          <cell r="D99" t="str">
            <v>フード</v>
          </cell>
          <cell r="E99" t="str">
            <v>ご飯物</v>
          </cell>
          <cell r="F99" t="str">
            <v>その他</v>
          </cell>
          <cell r="G99" t="str">
            <v>洋食</v>
          </cell>
          <cell r="H99" t="str">
            <v>炒める</v>
          </cell>
          <cell r="I99" t="str">
            <v>暖</v>
          </cell>
          <cell r="J99" t="str">
            <v>選択なし</v>
          </cell>
          <cell r="K99" t="str">
            <v>選択なし</v>
          </cell>
          <cell r="L99" t="str">
            <v>選択なし</v>
          </cell>
          <cell r="M99" t="str">
            <v>選択なし</v>
          </cell>
        </row>
        <row r="100">
          <cell r="A100" t="str">
            <v>和民</v>
          </cell>
          <cell r="B100" t="str">
            <v>ビビンバチャーハン</v>
          </cell>
          <cell r="C100">
            <v>380</v>
          </cell>
          <cell r="D100" t="str">
            <v>フード</v>
          </cell>
          <cell r="E100" t="str">
            <v>ご飯物</v>
          </cell>
          <cell r="F100" t="str">
            <v>その他</v>
          </cell>
          <cell r="G100" t="str">
            <v>中華</v>
          </cell>
          <cell r="H100" t="str">
            <v>炒める</v>
          </cell>
          <cell r="I100" t="str">
            <v>暖</v>
          </cell>
          <cell r="J100" t="str">
            <v>選択なし</v>
          </cell>
          <cell r="K100" t="str">
            <v>選択なし</v>
          </cell>
          <cell r="L100" t="str">
            <v>選択なし</v>
          </cell>
          <cell r="M100" t="str">
            <v>選択なし</v>
          </cell>
        </row>
        <row r="101">
          <cell r="A101" t="str">
            <v>和民</v>
          </cell>
          <cell r="B101" t="str">
            <v>中華ニラ焼そば</v>
          </cell>
          <cell r="C101">
            <v>380</v>
          </cell>
          <cell r="D101" t="str">
            <v>フード</v>
          </cell>
          <cell r="E101" t="str">
            <v>麺類</v>
          </cell>
          <cell r="F101" t="str">
            <v>麺類</v>
          </cell>
          <cell r="G101" t="str">
            <v>中華</v>
          </cell>
          <cell r="H101" t="str">
            <v>焼く</v>
          </cell>
          <cell r="I101" t="str">
            <v>暖</v>
          </cell>
          <cell r="J101" t="str">
            <v>選択なし</v>
          </cell>
          <cell r="K101" t="str">
            <v>選択なし</v>
          </cell>
          <cell r="L101" t="str">
            <v>選択なし</v>
          </cell>
          <cell r="M101" t="str">
            <v>選択なし</v>
          </cell>
        </row>
        <row r="102">
          <cell r="A102" t="str">
            <v>和民</v>
          </cell>
          <cell r="B102" t="str">
            <v>まぐろの手ごね寿司</v>
          </cell>
          <cell r="C102">
            <v>380</v>
          </cell>
          <cell r="D102" t="str">
            <v>フード</v>
          </cell>
          <cell r="E102" t="str">
            <v>ご飯物</v>
          </cell>
          <cell r="F102" t="str">
            <v>すし</v>
          </cell>
          <cell r="G102" t="str">
            <v>和食</v>
          </cell>
          <cell r="H102" t="str">
            <v>その他</v>
          </cell>
          <cell r="I102" t="str">
            <v>冷</v>
          </cell>
          <cell r="J102" t="str">
            <v>選択なし</v>
          </cell>
          <cell r="K102" t="str">
            <v>選択なし</v>
          </cell>
          <cell r="L102" t="str">
            <v>選択なし</v>
          </cell>
          <cell r="M102" t="str">
            <v>選択なし</v>
          </cell>
        </row>
        <row r="103">
          <cell r="A103" t="str">
            <v>和民</v>
          </cell>
          <cell r="B103" t="str">
            <v>ねぎ味噌焼おにぎり</v>
          </cell>
          <cell r="C103">
            <v>250</v>
          </cell>
          <cell r="D103" t="str">
            <v>フード</v>
          </cell>
          <cell r="E103" t="str">
            <v>ご飯物</v>
          </cell>
          <cell r="F103" t="str">
            <v>その他</v>
          </cell>
          <cell r="G103" t="str">
            <v>和食</v>
          </cell>
          <cell r="H103" t="str">
            <v>焼く</v>
          </cell>
          <cell r="I103" t="str">
            <v>暖</v>
          </cell>
          <cell r="J103" t="str">
            <v>選択なし</v>
          </cell>
          <cell r="K103" t="str">
            <v>選択なし</v>
          </cell>
          <cell r="L103" t="str">
            <v>選択なし</v>
          </cell>
          <cell r="M103" t="str">
            <v>選択なし</v>
          </cell>
        </row>
        <row r="104">
          <cell r="A104" t="str">
            <v>和民</v>
          </cell>
          <cell r="B104" t="str">
            <v>焼そば</v>
          </cell>
          <cell r="C104">
            <v>380</v>
          </cell>
          <cell r="D104" t="str">
            <v>フード</v>
          </cell>
          <cell r="E104" t="str">
            <v>麺類</v>
          </cell>
          <cell r="F104" t="str">
            <v>麺類</v>
          </cell>
          <cell r="G104" t="str">
            <v>中華</v>
          </cell>
          <cell r="H104" t="str">
            <v>焼く</v>
          </cell>
          <cell r="I104" t="str">
            <v>暖</v>
          </cell>
          <cell r="J104" t="str">
            <v>選択なし</v>
          </cell>
          <cell r="K104" t="str">
            <v>選択なし</v>
          </cell>
          <cell r="L104" t="str">
            <v>選択なし</v>
          </cell>
          <cell r="M104" t="str">
            <v>選択なし</v>
          </cell>
        </row>
        <row r="105">
          <cell r="A105" t="str">
            <v>和民</v>
          </cell>
          <cell r="B105" t="str">
            <v>焼うどん</v>
          </cell>
          <cell r="C105">
            <v>380</v>
          </cell>
          <cell r="D105" t="str">
            <v>フード</v>
          </cell>
          <cell r="E105" t="str">
            <v>麺類</v>
          </cell>
          <cell r="F105" t="str">
            <v>麺類</v>
          </cell>
          <cell r="G105" t="str">
            <v>和食</v>
          </cell>
          <cell r="H105" t="str">
            <v>焼く</v>
          </cell>
          <cell r="I105" t="str">
            <v>暖</v>
          </cell>
          <cell r="J105" t="str">
            <v>選択なし</v>
          </cell>
          <cell r="K105" t="str">
            <v>選択なし</v>
          </cell>
          <cell r="L105" t="str">
            <v>選択なし</v>
          </cell>
          <cell r="M105" t="str">
            <v>選択なし</v>
          </cell>
        </row>
        <row r="106">
          <cell r="A106" t="str">
            <v>和民</v>
          </cell>
          <cell r="B106" t="str">
            <v>２色プチおにぎり</v>
          </cell>
          <cell r="C106">
            <v>250</v>
          </cell>
          <cell r="D106" t="str">
            <v>フード</v>
          </cell>
          <cell r="E106" t="str">
            <v>ご飯物</v>
          </cell>
          <cell r="F106" t="str">
            <v>その他</v>
          </cell>
          <cell r="G106" t="str">
            <v>和食</v>
          </cell>
          <cell r="H106" t="str">
            <v>その他</v>
          </cell>
          <cell r="I106" t="str">
            <v>暖</v>
          </cell>
          <cell r="J106" t="str">
            <v>選択なし</v>
          </cell>
          <cell r="K106" t="str">
            <v>選択なし</v>
          </cell>
          <cell r="L106" t="str">
            <v>選択なし</v>
          </cell>
          <cell r="M106" t="str">
            <v>選択なし</v>
          </cell>
        </row>
        <row r="107">
          <cell r="A107" t="str">
            <v>和民</v>
          </cell>
          <cell r="B107" t="str">
            <v>ごはんセット</v>
          </cell>
          <cell r="C107">
            <v>250</v>
          </cell>
          <cell r="D107" t="str">
            <v>フード</v>
          </cell>
          <cell r="E107" t="str">
            <v>ご飯物</v>
          </cell>
          <cell r="F107" t="str">
            <v>その他</v>
          </cell>
          <cell r="G107" t="str">
            <v>和食</v>
          </cell>
          <cell r="H107" t="str">
            <v>その他</v>
          </cell>
          <cell r="I107" t="str">
            <v>暖</v>
          </cell>
          <cell r="J107" t="str">
            <v>選択なし</v>
          </cell>
          <cell r="K107" t="str">
            <v>選択なし</v>
          </cell>
          <cell r="L107" t="str">
            <v>選択なし</v>
          </cell>
          <cell r="M107" t="str">
            <v>選択なし</v>
          </cell>
        </row>
        <row r="108">
          <cell r="A108" t="str">
            <v>和民</v>
          </cell>
          <cell r="B108" t="str">
            <v>おすすめ盛岡冷麺</v>
          </cell>
          <cell r="C108">
            <v>380</v>
          </cell>
          <cell r="D108" t="str">
            <v>フード</v>
          </cell>
          <cell r="E108" t="str">
            <v>麺類</v>
          </cell>
          <cell r="F108" t="str">
            <v>麺類</v>
          </cell>
          <cell r="G108" t="str">
            <v>和食</v>
          </cell>
          <cell r="H108" t="str">
            <v>ゆでる</v>
          </cell>
          <cell r="I108" t="str">
            <v>冷</v>
          </cell>
          <cell r="J108" t="str">
            <v>選択なし</v>
          </cell>
          <cell r="K108" t="str">
            <v>選択なし</v>
          </cell>
          <cell r="L108" t="str">
            <v>選択なし</v>
          </cell>
          <cell r="M108" t="str">
            <v>選択なし</v>
          </cell>
        </row>
        <row r="109">
          <cell r="A109" t="str">
            <v>和民</v>
          </cell>
          <cell r="B109" t="str">
            <v>ねぎとろ巻</v>
          </cell>
          <cell r="C109">
            <v>380</v>
          </cell>
          <cell r="D109" t="str">
            <v>フード</v>
          </cell>
          <cell r="E109" t="str">
            <v>ご飯物</v>
          </cell>
          <cell r="F109" t="str">
            <v>すし</v>
          </cell>
          <cell r="G109" t="str">
            <v>和食</v>
          </cell>
          <cell r="H109" t="str">
            <v>その他</v>
          </cell>
          <cell r="I109" t="str">
            <v>冷</v>
          </cell>
          <cell r="J109" t="str">
            <v>選択なし</v>
          </cell>
          <cell r="K109" t="str">
            <v>選択なし</v>
          </cell>
          <cell r="L109" t="str">
            <v>選択なし</v>
          </cell>
          <cell r="M109" t="str">
            <v>選択なし</v>
          </cell>
        </row>
        <row r="110">
          <cell r="A110" t="str">
            <v>和民</v>
          </cell>
          <cell r="B110" t="str">
            <v>柚子のシャーベット</v>
          </cell>
          <cell r="C110">
            <v>100</v>
          </cell>
          <cell r="D110" t="str">
            <v>フード</v>
          </cell>
          <cell r="E110" t="str">
            <v>デザート</v>
          </cell>
          <cell r="F110" t="str">
            <v>デザート</v>
          </cell>
          <cell r="G110" t="str">
            <v>洋食</v>
          </cell>
          <cell r="H110" t="str">
            <v>その他</v>
          </cell>
          <cell r="I110" t="str">
            <v>冷</v>
          </cell>
          <cell r="J110" t="str">
            <v>選択なし</v>
          </cell>
          <cell r="K110" t="str">
            <v>選択なし</v>
          </cell>
          <cell r="L110" t="str">
            <v>選択なし</v>
          </cell>
          <cell r="M110" t="str">
            <v>選択なし</v>
          </cell>
        </row>
        <row r="111">
          <cell r="A111" t="str">
            <v>和民</v>
          </cell>
          <cell r="B111" t="str">
            <v>黒みつときな粉の白玉クリームぜんざい</v>
          </cell>
          <cell r="C111">
            <v>200</v>
          </cell>
          <cell r="D111" t="str">
            <v>フード</v>
          </cell>
          <cell r="E111" t="str">
            <v>デザート</v>
          </cell>
          <cell r="F111" t="str">
            <v>デザート</v>
          </cell>
          <cell r="G111" t="str">
            <v>洋食</v>
          </cell>
          <cell r="H111" t="str">
            <v>その他</v>
          </cell>
          <cell r="I111" t="str">
            <v>冷</v>
          </cell>
          <cell r="J111" t="str">
            <v>選択なし</v>
          </cell>
          <cell r="K111" t="str">
            <v>選択なし</v>
          </cell>
          <cell r="L111" t="str">
            <v>選択なし</v>
          </cell>
          <cell r="M111" t="str">
            <v>選択なし</v>
          </cell>
        </row>
        <row r="112">
          <cell r="A112" t="str">
            <v>和民</v>
          </cell>
          <cell r="B112" t="str">
            <v>白ごまのブラマンジェ</v>
          </cell>
          <cell r="C112">
            <v>200</v>
          </cell>
          <cell r="D112" t="str">
            <v>フード</v>
          </cell>
          <cell r="E112" t="str">
            <v>デザート</v>
          </cell>
          <cell r="F112" t="str">
            <v>デザート</v>
          </cell>
          <cell r="G112" t="str">
            <v>洋食</v>
          </cell>
          <cell r="H112" t="str">
            <v>その他</v>
          </cell>
          <cell r="I112" t="str">
            <v>冷</v>
          </cell>
          <cell r="J112" t="str">
            <v>選択なし</v>
          </cell>
          <cell r="K112" t="str">
            <v>選択なし</v>
          </cell>
          <cell r="L112" t="str">
            <v>選択なし</v>
          </cell>
          <cell r="M112" t="str">
            <v>選択なし</v>
          </cell>
        </row>
        <row r="113">
          <cell r="A113" t="str">
            <v>和民</v>
          </cell>
          <cell r="B113" t="str">
            <v>プチシュータワー</v>
          </cell>
          <cell r="C113">
            <v>250</v>
          </cell>
          <cell r="D113" t="str">
            <v>フード</v>
          </cell>
          <cell r="E113" t="str">
            <v>デザート</v>
          </cell>
          <cell r="F113" t="str">
            <v>デザート</v>
          </cell>
          <cell r="G113" t="str">
            <v>洋食</v>
          </cell>
          <cell r="H113" t="str">
            <v>その他</v>
          </cell>
          <cell r="I113" t="str">
            <v>冷</v>
          </cell>
          <cell r="J113" t="str">
            <v>選択なし</v>
          </cell>
          <cell r="K113" t="str">
            <v>選択なし</v>
          </cell>
          <cell r="L113" t="str">
            <v>選択なし</v>
          </cell>
          <cell r="M113" t="str">
            <v>選択なし</v>
          </cell>
        </row>
        <row r="114">
          <cell r="A114" t="str">
            <v>和民</v>
          </cell>
          <cell r="B114" t="str">
            <v>バナナとプリンのアラモード</v>
          </cell>
          <cell r="C114">
            <v>280</v>
          </cell>
          <cell r="D114" t="str">
            <v>フード</v>
          </cell>
          <cell r="E114" t="str">
            <v>デザート</v>
          </cell>
          <cell r="F114" t="str">
            <v>デザート</v>
          </cell>
          <cell r="G114" t="str">
            <v>洋食</v>
          </cell>
          <cell r="H114" t="str">
            <v>その他</v>
          </cell>
          <cell r="I114" t="str">
            <v>冷</v>
          </cell>
          <cell r="J114" t="str">
            <v>選択なし</v>
          </cell>
          <cell r="K114" t="str">
            <v>選択なし</v>
          </cell>
          <cell r="L114" t="str">
            <v>選択なし</v>
          </cell>
          <cell r="M114" t="str">
            <v>選択なし</v>
          </cell>
        </row>
        <row r="115">
          <cell r="A115" t="str">
            <v>和民</v>
          </cell>
          <cell r="B115" t="str">
            <v>サントリーモルツ生／グラス</v>
          </cell>
          <cell r="C115">
            <v>280</v>
          </cell>
          <cell r="D115" t="str">
            <v>ドリンク</v>
          </cell>
          <cell r="E115" t="str">
            <v>選択なし</v>
          </cell>
          <cell r="F115" t="str">
            <v>選択なし</v>
          </cell>
          <cell r="G115" t="str">
            <v>選択なし</v>
          </cell>
          <cell r="H115" t="str">
            <v>選択なし</v>
          </cell>
          <cell r="I115" t="str">
            <v>選択なし</v>
          </cell>
          <cell r="J115" t="str">
            <v>アルコール</v>
          </cell>
          <cell r="K115" t="str">
            <v>ビール</v>
          </cell>
          <cell r="L115" t="str">
            <v>選択なし</v>
          </cell>
          <cell r="M115" t="str">
            <v>グラス</v>
          </cell>
        </row>
        <row r="116">
          <cell r="A116" t="str">
            <v>和民</v>
          </cell>
          <cell r="B116" t="str">
            <v>清酒（白鹿灘仕込）／小</v>
          </cell>
          <cell r="C116">
            <v>230</v>
          </cell>
          <cell r="D116" t="str">
            <v>ドリンク</v>
          </cell>
          <cell r="E116" t="str">
            <v>選択なし</v>
          </cell>
          <cell r="F116" t="str">
            <v>選択なし</v>
          </cell>
          <cell r="G116" t="str">
            <v>選択なし</v>
          </cell>
          <cell r="H116" t="str">
            <v>選択なし</v>
          </cell>
          <cell r="I116" t="str">
            <v>選択なし</v>
          </cell>
          <cell r="J116" t="str">
            <v>アルコール</v>
          </cell>
          <cell r="K116" t="str">
            <v>日本酒</v>
          </cell>
          <cell r="L116" t="str">
            <v>小</v>
          </cell>
          <cell r="M116" t="str">
            <v>選択なし</v>
          </cell>
        </row>
        <row r="117">
          <cell r="A117" t="str">
            <v>和民</v>
          </cell>
          <cell r="B117" t="str">
            <v>サントリーモルツ生／大／瓶</v>
          </cell>
          <cell r="C117">
            <v>450</v>
          </cell>
          <cell r="D117" t="str">
            <v>ドリンク</v>
          </cell>
          <cell r="E117" t="str">
            <v>選択なし</v>
          </cell>
          <cell r="F117" t="str">
            <v>選択なし</v>
          </cell>
          <cell r="G117" t="str">
            <v>選択なし</v>
          </cell>
          <cell r="H117" t="str">
            <v>選択なし</v>
          </cell>
          <cell r="I117" t="str">
            <v>選択なし</v>
          </cell>
          <cell r="J117" t="str">
            <v>アルコール</v>
          </cell>
          <cell r="K117" t="str">
            <v>ビール</v>
          </cell>
          <cell r="L117" t="str">
            <v>大</v>
          </cell>
          <cell r="M117" t="str">
            <v>瓶</v>
          </cell>
        </row>
        <row r="118">
          <cell r="A118" t="str">
            <v>和民</v>
          </cell>
          <cell r="B118" t="str">
            <v>清酒「白鹿灘仕込」／小</v>
          </cell>
          <cell r="C118">
            <v>230</v>
          </cell>
          <cell r="D118" t="str">
            <v>ドリンク</v>
          </cell>
          <cell r="E118" t="str">
            <v>選択なし</v>
          </cell>
          <cell r="F118" t="str">
            <v>選択なし</v>
          </cell>
          <cell r="G118" t="str">
            <v>選択なし</v>
          </cell>
          <cell r="H118" t="str">
            <v>選択なし</v>
          </cell>
          <cell r="I118" t="str">
            <v>選択なし</v>
          </cell>
          <cell r="J118" t="str">
            <v>アルコール</v>
          </cell>
          <cell r="K118" t="str">
            <v>日本酒</v>
          </cell>
          <cell r="L118" t="str">
            <v>小</v>
          </cell>
          <cell r="M118" t="str">
            <v>選択なし</v>
          </cell>
        </row>
        <row r="119">
          <cell r="A119" t="str">
            <v>和民</v>
          </cell>
          <cell r="B119" t="str">
            <v>清酒「白鹿灘仕込」／大</v>
          </cell>
          <cell r="C119">
            <v>440</v>
          </cell>
          <cell r="D119" t="str">
            <v>ドリンク</v>
          </cell>
          <cell r="E119" t="str">
            <v>選択なし</v>
          </cell>
          <cell r="F119" t="str">
            <v>選択なし</v>
          </cell>
          <cell r="G119" t="str">
            <v>選択なし</v>
          </cell>
          <cell r="H119" t="str">
            <v>選択なし</v>
          </cell>
          <cell r="I119" t="str">
            <v>選択なし</v>
          </cell>
          <cell r="J119" t="str">
            <v>アルコール</v>
          </cell>
          <cell r="K119" t="str">
            <v>日本酒</v>
          </cell>
          <cell r="L119" t="str">
            <v>大</v>
          </cell>
          <cell r="M119" t="str">
            <v>選択なし</v>
          </cell>
        </row>
        <row r="120">
          <cell r="A120" t="str">
            <v>和民</v>
          </cell>
          <cell r="B120" t="str">
            <v>松竹梅「焙炒造り生酒」／300m</v>
          </cell>
          <cell r="C120">
            <v>530</v>
          </cell>
          <cell r="D120" t="str">
            <v>ドリンク</v>
          </cell>
          <cell r="E120" t="str">
            <v>選択なし</v>
          </cell>
          <cell r="F120" t="str">
            <v>選択なし</v>
          </cell>
          <cell r="G120" t="str">
            <v>選択なし</v>
          </cell>
          <cell r="H120" t="str">
            <v>選択なし</v>
          </cell>
          <cell r="I120" t="str">
            <v>選択なし</v>
          </cell>
          <cell r="J120" t="str">
            <v>アルコール</v>
          </cell>
          <cell r="K120" t="str">
            <v>日本酒</v>
          </cell>
          <cell r="L120" t="str">
            <v>３００ｍｌ</v>
          </cell>
          <cell r="M120" t="str">
            <v>選択なし</v>
          </cell>
        </row>
        <row r="121">
          <cell r="A121" t="str">
            <v>和民</v>
          </cell>
          <cell r="B121" t="str">
            <v>日本盛「吟醸生貯蔵酒」／300m</v>
          </cell>
          <cell r="C121">
            <v>670</v>
          </cell>
          <cell r="D121" t="str">
            <v>ドリンク</v>
          </cell>
          <cell r="E121" t="str">
            <v>選択なし</v>
          </cell>
          <cell r="F121" t="str">
            <v>選択なし</v>
          </cell>
          <cell r="G121" t="str">
            <v>選択なし</v>
          </cell>
          <cell r="H121" t="str">
            <v>選択なし</v>
          </cell>
          <cell r="I121" t="str">
            <v>選択なし</v>
          </cell>
          <cell r="J121" t="str">
            <v>アルコール</v>
          </cell>
          <cell r="K121" t="str">
            <v>日本酒</v>
          </cell>
          <cell r="L121" t="str">
            <v>３００ｍｌ</v>
          </cell>
          <cell r="M121" t="str">
            <v>選択なし</v>
          </cell>
        </row>
        <row r="122">
          <cell r="A122" t="str">
            <v>和民</v>
          </cell>
          <cell r="B122" t="str">
            <v>松竹梅「花のような」吟醸生酒／300m</v>
          </cell>
          <cell r="C122">
            <v>670</v>
          </cell>
          <cell r="D122" t="str">
            <v>ドリンク</v>
          </cell>
          <cell r="E122" t="str">
            <v>選択なし</v>
          </cell>
          <cell r="F122" t="str">
            <v>選択なし</v>
          </cell>
          <cell r="G122" t="str">
            <v>選択なし</v>
          </cell>
          <cell r="H122" t="str">
            <v>選択なし</v>
          </cell>
          <cell r="I122" t="str">
            <v>選択なし</v>
          </cell>
          <cell r="J122" t="str">
            <v>アルコール</v>
          </cell>
          <cell r="K122" t="str">
            <v>日本酒</v>
          </cell>
          <cell r="L122" t="str">
            <v>３００ｍｌ</v>
          </cell>
          <cell r="M122" t="str">
            <v>選択なし</v>
          </cell>
        </row>
        <row r="123">
          <cell r="A123" t="str">
            <v>和民</v>
          </cell>
          <cell r="B123" t="str">
            <v>日本盛「特別本醸造　山田錦」／300m</v>
          </cell>
          <cell r="C123">
            <v>670</v>
          </cell>
          <cell r="D123" t="str">
            <v>ドリンク</v>
          </cell>
          <cell r="E123" t="str">
            <v>選択なし</v>
          </cell>
          <cell r="F123" t="str">
            <v>選択なし</v>
          </cell>
          <cell r="G123" t="str">
            <v>選択なし</v>
          </cell>
          <cell r="H123" t="str">
            <v>選択なし</v>
          </cell>
          <cell r="I123" t="str">
            <v>選択なし</v>
          </cell>
          <cell r="J123" t="str">
            <v>アルコール</v>
          </cell>
          <cell r="K123" t="str">
            <v>日本酒</v>
          </cell>
          <cell r="L123" t="str">
            <v>３００ｍｌ</v>
          </cell>
          <cell r="M123" t="str">
            <v>選択なし</v>
          </cell>
        </row>
        <row r="124">
          <cell r="A124" t="str">
            <v>和民</v>
          </cell>
          <cell r="B124" t="str">
            <v>ボトルセット「アイス」</v>
          </cell>
          <cell r="C124">
            <v>150</v>
          </cell>
          <cell r="D124" t="str">
            <v>ドリンク</v>
          </cell>
          <cell r="E124" t="str">
            <v>選択なし</v>
          </cell>
          <cell r="F124" t="str">
            <v>選択なし</v>
          </cell>
          <cell r="G124" t="str">
            <v>選択なし</v>
          </cell>
          <cell r="H124" t="str">
            <v>選択なし</v>
          </cell>
          <cell r="I124" t="str">
            <v>選択なし</v>
          </cell>
          <cell r="J124" t="str">
            <v>ノンアルコール</v>
          </cell>
          <cell r="K124" t="str">
            <v>選択なし</v>
          </cell>
          <cell r="L124" t="str">
            <v>選択なし</v>
          </cell>
          <cell r="M124" t="str">
            <v>選択なし</v>
          </cell>
        </row>
        <row r="125">
          <cell r="A125" t="str">
            <v>和民</v>
          </cell>
          <cell r="B125" t="str">
            <v>ボトルセット「ウーロン茶」／360ml／ポット</v>
          </cell>
          <cell r="C125">
            <v>150</v>
          </cell>
          <cell r="D125" t="str">
            <v>ドリンク</v>
          </cell>
          <cell r="E125" t="str">
            <v>選択なし</v>
          </cell>
          <cell r="F125" t="str">
            <v>選択なし</v>
          </cell>
          <cell r="G125" t="str">
            <v>選択なし</v>
          </cell>
          <cell r="H125" t="str">
            <v>選択なし</v>
          </cell>
          <cell r="I125" t="str">
            <v>選択なし</v>
          </cell>
          <cell r="J125" t="str">
            <v>ノンアルコール</v>
          </cell>
          <cell r="K125" t="str">
            <v>選択なし</v>
          </cell>
          <cell r="L125" t="str">
            <v>３６０ｍｌ</v>
          </cell>
          <cell r="M125" t="str">
            <v>ポット</v>
          </cell>
        </row>
        <row r="126">
          <cell r="A126" t="str">
            <v>和民</v>
          </cell>
          <cell r="B126" t="str">
            <v>ボトルセット「緑茶」／360ml／ポット</v>
          </cell>
          <cell r="C126">
            <v>150</v>
          </cell>
          <cell r="D126" t="str">
            <v>ドリンク</v>
          </cell>
          <cell r="E126" t="str">
            <v>選択なし</v>
          </cell>
          <cell r="F126" t="str">
            <v>選択なし</v>
          </cell>
          <cell r="G126" t="str">
            <v>選択なし</v>
          </cell>
          <cell r="H126" t="str">
            <v>選択なし</v>
          </cell>
          <cell r="I126" t="str">
            <v>選択なし</v>
          </cell>
          <cell r="J126" t="str">
            <v>ノンアルコール</v>
          </cell>
          <cell r="K126" t="str">
            <v>選択なし</v>
          </cell>
          <cell r="L126" t="str">
            <v>３６０ｍｌ</v>
          </cell>
          <cell r="M126" t="str">
            <v>ポット</v>
          </cell>
        </row>
        <row r="127">
          <cell r="A127" t="str">
            <v>和民</v>
          </cell>
          <cell r="B127" t="str">
            <v>サントリー生／中／ジョッキ</v>
          </cell>
          <cell r="C127">
            <v>420</v>
          </cell>
          <cell r="D127" t="str">
            <v>ドリンク</v>
          </cell>
          <cell r="E127" t="str">
            <v>選択なし</v>
          </cell>
          <cell r="F127" t="str">
            <v>選択なし</v>
          </cell>
          <cell r="G127" t="str">
            <v>選択なし</v>
          </cell>
          <cell r="H127" t="str">
            <v>選択なし</v>
          </cell>
          <cell r="I127" t="str">
            <v>選択なし</v>
          </cell>
          <cell r="J127" t="str">
            <v>アルコール</v>
          </cell>
          <cell r="K127" t="str">
            <v>ビール</v>
          </cell>
          <cell r="L127" t="str">
            <v>中</v>
          </cell>
          <cell r="M127" t="str">
            <v>ジョッキ</v>
          </cell>
        </row>
        <row r="128">
          <cell r="A128" t="str">
            <v>和民</v>
          </cell>
          <cell r="B128" t="str">
            <v>サントリーモルツ生／大／ジョッキ</v>
          </cell>
          <cell r="C128">
            <v>660</v>
          </cell>
          <cell r="D128" t="str">
            <v>ドリンク</v>
          </cell>
          <cell r="E128" t="str">
            <v>選択なし</v>
          </cell>
          <cell r="F128" t="str">
            <v>選択なし</v>
          </cell>
          <cell r="G128" t="str">
            <v>選択なし</v>
          </cell>
          <cell r="H128" t="str">
            <v>選択なし</v>
          </cell>
          <cell r="I128" t="str">
            <v>選択なし</v>
          </cell>
          <cell r="J128" t="str">
            <v>アルコール</v>
          </cell>
          <cell r="K128" t="str">
            <v>ビール</v>
          </cell>
          <cell r="L128" t="str">
            <v>大</v>
          </cell>
          <cell r="M128" t="str">
            <v>ジョッキ</v>
          </cell>
        </row>
        <row r="129">
          <cell r="A129" t="str">
            <v>和民</v>
          </cell>
          <cell r="B129" t="str">
            <v>ボトルセット「ミネラルウォーター」／360ml</v>
          </cell>
          <cell r="C129">
            <v>150</v>
          </cell>
          <cell r="D129" t="str">
            <v>ドリンク</v>
          </cell>
          <cell r="E129" t="str">
            <v>選択なし</v>
          </cell>
          <cell r="F129" t="str">
            <v>選択なし</v>
          </cell>
          <cell r="G129" t="str">
            <v>選択なし</v>
          </cell>
          <cell r="H129" t="str">
            <v>選択なし</v>
          </cell>
          <cell r="I129" t="str">
            <v>選択なし</v>
          </cell>
          <cell r="J129" t="str">
            <v>ノンアルコール</v>
          </cell>
          <cell r="K129" t="str">
            <v>選択なし</v>
          </cell>
          <cell r="L129" t="str">
            <v>３６０ｍｌ</v>
          </cell>
          <cell r="M129" t="str">
            <v>選択なし</v>
          </cell>
        </row>
        <row r="130">
          <cell r="A130" t="str">
            <v>和民</v>
          </cell>
          <cell r="B130" t="str">
            <v>ボトルセット「トニックウォーター」／200ml</v>
          </cell>
          <cell r="C130">
            <v>150</v>
          </cell>
          <cell r="D130" t="str">
            <v>ドリンク</v>
          </cell>
          <cell r="E130" t="str">
            <v>選択なし</v>
          </cell>
          <cell r="F130" t="str">
            <v>選択なし</v>
          </cell>
          <cell r="G130" t="str">
            <v>選択なし</v>
          </cell>
          <cell r="H130" t="str">
            <v>選択なし</v>
          </cell>
          <cell r="I130" t="str">
            <v>選択なし</v>
          </cell>
          <cell r="J130" t="str">
            <v>ノンアルコール</v>
          </cell>
          <cell r="K130" t="str">
            <v>選択なし</v>
          </cell>
          <cell r="L130" t="str">
            <v>２００ｍｌ</v>
          </cell>
          <cell r="M130" t="str">
            <v>選択なし</v>
          </cell>
        </row>
        <row r="131">
          <cell r="A131" t="str">
            <v>和民</v>
          </cell>
          <cell r="B131" t="str">
            <v>ボトルセット「炭酸」／200ml</v>
          </cell>
          <cell r="C131">
            <v>150</v>
          </cell>
          <cell r="D131" t="str">
            <v>ドリンク</v>
          </cell>
          <cell r="E131" t="str">
            <v>選択なし</v>
          </cell>
          <cell r="F131" t="str">
            <v>選択なし</v>
          </cell>
          <cell r="G131" t="str">
            <v>選択なし</v>
          </cell>
          <cell r="H131" t="str">
            <v>選択なし</v>
          </cell>
          <cell r="I131" t="str">
            <v>選択なし</v>
          </cell>
          <cell r="J131" t="str">
            <v>ノンアルコール</v>
          </cell>
          <cell r="K131" t="str">
            <v>選択なし</v>
          </cell>
          <cell r="L131" t="str">
            <v>２００ｍｌ</v>
          </cell>
          <cell r="M131" t="str">
            <v>選択なし</v>
          </cell>
        </row>
        <row r="132">
          <cell r="A132" t="str">
            <v>和民</v>
          </cell>
          <cell r="B132" t="str">
            <v>ボトルセット「カットレモン（1コ分）」</v>
          </cell>
          <cell r="C132">
            <v>150</v>
          </cell>
          <cell r="D132" t="str">
            <v>ドリンク</v>
          </cell>
          <cell r="E132" t="str">
            <v>選択なし</v>
          </cell>
          <cell r="F132" t="str">
            <v>選択なし</v>
          </cell>
          <cell r="G132" t="str">
            <v>選択なし</v>
          </cell>
          <cell r="H132" t="str">
            <v>選択なし</v>
          </cell>
          <cell r="I132" t="str">
            <v>選択なし</v>
          </cell>
          <cell r="J132" t="str">
            <v>選択なし</v>
          </cell>
          <cell r="K132" t="str">
            <v>選択なし</v>
          </cell>
          <cell r="L132" t="str">
            <v>選択なし</v>
          </cell>
          <cell r="M132" t="str">
            <v>選択なし</v>
          </cell>
        </row>
        <row r="133">
          <cell r="A133" t="str">
            <v>和民</v>
          </cell>
          <cell r="B133" t="str">
            <v>ボトルセット「梅干（1コ）」</v>
          </cell>
          <cell r="C133">
            <v>150</v>
          </cell>
          <cell r="D133" t="str">
            <v>ドリンク</v>
          </cell>
          <cell r="E133" t="str">
            <v>選択なし</v>
          </cell>
          <cell r="F133" t="str">
            <v>選択なし</v>
          </cell>
          <cell r="G133" t="str">
            <v>選択なし</v>
          </cell>
          <cell r="H133" t="str">
            <v>選択なし</v>
          </cell>
          <cell r="I133" t="str">
            <v>選択なし</v>
          </cell>
          <cell r="J133" t="str">
            <v>選択なし</v>
          </cell>
          <cell r="K133" t="str">
            <v>選択なし</v>
          </cell>
          <cell r="L133" t="str">
            <v>選択なし</v>
          </cell>
          <cell r="M133" t="str">
            <v>選択なし</v>
          </cell>
        </row>
        <row r="134">
          <cell r="A134" t="str">
            <v>和民</v>
          </cell>
          <cell r="B134" t="str">
            <v>ボトル用ドリンク「オレンジジュース」／250ml／デカンタ</v>
          </cell>
          <cell r="C134">
            <v>180</v>
          </cell>
          <cell r="D134" t="str">
            <v>ドリンク</v>
          </cell>
          <cell r="E134" t="str">
            <v>選択なし</v>
          </cell>
          <cell r="F134" t="str">
            <v>選択なし</v>
          </cell>
          <cell r="G134" t="str">
            <v>選択なし</v>
          </cell>
          <cell r="H134" t="str">
            <v>選択なし</v>
          </cell>
          <cell r="I134" t="str">
            <v>選択なし</v>
          </cell>
          <cell r="J134" t="str">
            <v>ノンアルコール</v>
          </cell>
          <cell r="K134" t="str">
            <v>選択なし</v>
          </cell>
          <cell r="L134" t="str">
            <v>２５０ｍｌ</v>
          </cell>
          <cell r="M134" t="str">
            <v>デカンタ</v>
          </cell>
        </row>
        <row r="135">
          <cell r="A135" t="str">
            <v>和民</v>
          </cell>
          <cell r="B135" t="str">
            <v>ボトル用ドリンク「グレープフルーツジュース」／250ml／デカンタ</v>
          </cell>
          <cell r="C135">
            <v>180</v>
          </cell>
          <cell r="D135" t="str">
            <v>ドリンク</v>
          </cell>
          <cell r="E135" t="str">
            <v>選択なし</v>
          </cell>
          <cell r="F135" t="str">
            <v>選択なし</v>
          </cell>
          <cell r="G135" t="str">
            <v>選択なし</v>
          </cell>
          <cell r="H135" t="str">
            <v>選択なし</v>
          </cell>
          <cell r="I135" t="str">
            <v>選択なし</v>
          </cell>
          <cell r="J135" t="str">
            <v>ノンアルコール</v>
          </cell>
          <cell r="K135" t="str">
            <v>選択なし</v>
          </cell>
          <cell r="L135" t="str">
            <v>２５０ｍｌ</v>
          </cell>
          <cell r="M135" t="str">
            <v>デカンタ</v>
          </cell>
        </row>
        <row r="136">
          <cell r="A136" t="str">
            <v>和民</v>
          </cell>
          <cell r="B136" t="str">
            <v>ボトル用ドリンク「ジンジャエール」／250ml／デカンタ</v>
          </cell>
          <cell r="C136">
            <v>180</v>
          </cell>
          <cell r="D136" t="str">
            <v>ドリンク</v>
          </cell>
          <cell r="E136" t="str">
            <v>選択なし</v>
          </cell>
          <cell r="F136" t="str">
            <v>選択なし</v>
          </cell>
          <cell r="G136" t="str">
            <v>選択なし</v>
          </cell>
          <cell r="H136" t="str">
            <v>選択なし</v>
          </cell>
          <cell r="I136" t="str">
            <v>選択なし</v>
          </cell>
          <cell r="J136" t="str">
            <v>ノンアルコール</v>
          </cell>
          <cell r="K136" t="str">
            <v>選択なし</v>
          </cell>
          <cell r="L136" t="str">
            <v>２５０ｍｌ</v>
          </cell>
          <cell r="M136" t="str">
            <v>デカンタ</v>
          </cell>
        </row>
        <row r="137">
          <cell r="A137" t="str">
            <v>和民</v>
          </cell>
          <cell r="B137" t="str">
            <v>ボトル用ドリンク「トマトジュース」／250ml／デカンタ</v>
          </cell>
          <cell r="C137">
            <v>180</v>
          </cell>
          <cell r="D137" t="str">
            <v>ドリンク</v>
          </cell>
          <cell r="E137" t="str">
            <v>選択なし</v>
          </cell>
          <cell r="F137" t="str">
            <v>選択なし</v>
          </cell>
          <cell r="G137" t="str">
            <v>選択なし</v>
          </cell>
          <cell r="H137" t="str">
            <v>選択なし</v>
          </cell>
          <cell r="I137" t="str">
            <v>選択なし</v>
          </cell>
          <cell r="J137" t="str">
            <v>ノンアルコール</v>
          </cell>
          <cell r="K137" t="str">
            <v>選択なし</v>
          </cell>
          <cell r="L137" t="str">
            <v>２５０ｍｌ</v>
          </cell>
          <cell r="M137" t="str">
            <v>デカンタ</v>
          </cell>
        </row>
        <row r="138">
          <cell r="A138" t="str">
            <v>和民</v>
          </cell>
          <cell r="B138" t="str">
            <v>ライチスプモーニ</v>
          </cell>
          <cell r="C138">
            <v>450</v>
          </cell>
          <cell r="D138" t="str">
            <v>ドリンク</v>
          </cell>
          <cell r="E138" t="str">
            <v>選択なし</v>
          </cell>
          <cell r="F138" t="str">
            <v>選択なし</v>
          </cell>
          <cell r="G138" t="str">
            <v>選択なし</v>
          </cell>
          <cell r="H138" t="str">
            <v>選択なし</v>
          </cell>
          <cell r="I138" t="str">
            <v>選択なし</v>
          </cell>
          <cell r="J138" t="str">
            <v>アルコール</v>
          </cell>
          <cell r="K138" t="str">
            <v>リキュール</v>
          </cell>
          <cell r="L138" t="str">
            <v>選択なし</v>
          </cell>
          <cell r="M138" t="str">
            <v>選択なし</v>
          </cell>
        </row>
        <row r="139">
          <cell r="A139" t="str">
            <v>和民</v>
          </cell>
          <cell r="B139" t="str">
            <v>ベリーベリーソーダ</v>
          </cell>
          <cell r="C139">
            <v>450</v>
          </cell>
          <cell r="D139" t="str">
            <v>ドリンク</v>
          </cell>
          <cell r="E139" t="str">
            <v>選択なし</v>
          </cell>
          <cell r="F139" t="str">
            <v>選択なし</v>
          </cell>
          <cell r="G139" t="str">
            <v>選択なし</v>
          </cell>
          <cell r="H139" t="str">
            <v>選択なし</v>
          </cell>
          <cell r="I139" t="str">
            <v>選択なし</v>
          </cell>
          <cell r="J139" t="str">
            <v>アルコール</v>
          </cell>
          <cell r="K139" t="str">
            <v>リキュール</v>
          </cell>
          <cell r="L139" t="str">
            <v>選択なし</v>
          </cell>
          <cell r="M139" t="str">
            <v>選択なし</v>
          </cell>
        </row>
        <row r="140">
          <cell r="A140" t="str">
            <v>和民</v>
          </cell>
          <cell r="B140" t="str">
            <v>カシスソーダ</v>
          </cell>
          <cell r="C140">
            <v>450</v>
          </cell>
          <cell r="D140" t="str">
            <v>ドリンク</v>
          </cell>
          <cell r="E140" t="str">
            <v>選択なし</v>
          </cell>
          <cell r="F140" t="str">
            <v>選択なし</v>
          </cell>
          <cell r="G140" t="str">
            <v>選択なし</v>
          </cell>
          <cell r="H140" t="str">
            <v>選択なし</v>
          </cell>
          <cell r="I140" t="str">
            <v>選択なし</v>
          </cell>
          <cell r="J140" t="str">
            <v>アルコール</v>
          </cell>
          <cell r="K140" t="str">
            <v>リキュール</v>
          </cell>
          <cell r="L140" t="str">
            <v>選択なし</v>
          </cell>
          <cell r="M140" t="str">
            <v>選択なし</v>
          </cell>
        </row>
        <row r="141">
          <cell r="A141" t="str">
            <v>和民</v>
          </cell>
          <cell r="B141" t="str">
            <v>ピーチフィズ</v>
          </cell>
          <cell r="C141">
            <v>450</v>
          </cell>
          <cell r="D141" t="str">
            <v>ドリンク</v>
          </cell>
          <cell r="E141" t="str">
            <v>選択なし</v>
          </cell>
          <cell r="F141" t="str">
            <v>選択なし</v>
          </cell>
          <cell r="G141" t="str">
            <v>選択なし</v>
          </cell>
          <cell r="H141" t="str">
            <v>選択なし</v>
          </cell>
          <cell r="I141" t="str">
            <v>選択なし</v>
          </cell>
          <cell r="J141" t="str">
            <v>アルコール</v>
          </cell>
          <cell r="K141" t="str">
            <v>リキュール</v>
          </cell>
          <cell r="L141" t="str">
            <v>選択なし</v>
          </cell>
          <cell r="M141" t="str">
            <v>選択なし</v>
          </cell>
        </row>
        <row r="142">
          <cell r="A142" t="str">
            <v>和民</v>
          </cell>
          <cell r="B142" t="str">
            <v>モスコミュール</v>
          </cell>
          <cell r="C142">
            <v>450</v>
          </cell>
          <cell r="D142" t="str">
            <v>ドリンク</v>
          </cell>
          <cell r="E142" t="str">
            <v>選択なし</v>
          </cell>
          <cell r="F142" t="str">
            <v>選択なし</v>
          </cell>
          <cell r="G142" t="str">
            <v>選択なし</v>
          </cell>
          <cell r="H142" t="str">
            <v>選択なし</v>
          </cell>
          <cell r="I142" t="str">
            <v>選択なし</v>
          </cell>
          <cell r="J142" t="str">
            <v>アルコール</v>
          </cell>
          <cell r="K142" t="str">
            <v>ウォッカ</v>
          </cell>
          <cell r="L142" t="str">
            <v>選択なし</v>
          </cell>
          <cell r="M142" t="str">
            <v>選択なし</v>
          </cell>
        </row>
        <row r="143">
          <cell r="A143" t="str">
            <v>和民</v>
          </cell>
          <cell r="B143" t="str">
            <v>ジントニック</v>
          </cell>
          <cell r="C143">
            <v>450</v>
          </cell>
          <cell r="D143" t="str">
            <v>ドリンク</v>
          </cell>
          <cell r="E143" t="str">
            <v>選択なし</v>
          </cell>
          <cell r="F143" t="str">
            <v>選択なし</v>
          </cell>
          <cell r="G143" t="str">
            <v>選択なし</v>
          </cell>
          <cell r="H143" t="str">
            <v>選択なし</v>
          </cell>
          <cell r="I143" t="str">
            <v>選択なし</v>
          </cell>
          <cell r="J143" t="str">
            <v>アルコール</v>
          </cell>
          <cell r="K143" t="str">
            <v>ジン</v>
          </cell>
          <cell r="L143" t="str">
            <v>選択なし</v>
          </cell>
          <cell r="M143" t="str">
            <v>選択なし</v>
          </cell>
        </row>
        <row r="144">
          <cell r="A144" t="str">
            <v>和民</v>
          </cell>
          <cell r="B144" t="str">
            <v>ジンバック</v>
          </cell>
          <cell r="C144">
            <v>450</v>
          </cell>
          <cell r="D144" t="str">
            <v>ドリンク</v>
          </cell>
          <cell r="E144" t="str">
            <v>選択なし</v>
          </cell>
          <cell r="F144" t="str">
            <v>選択なし</v>
          </cell>
          <cell r="G144" t="str">
            <v>選択なし</v>
          </cell>
          <cell r="H144" t="str">
            <v>選択なし</v>
          </cell>
          <cell r="I144" t="str">
            <v>選択なし</v>
          </cell>
          <cell r="J144" t="str">
            <v>アルコール</v>
          </cell>
          <cell r="K144" t="str">
            <v>選択なし</v>
          </cell>
          <cell r="L144" t="str">
            <v>選択なし</v>
          </cell>
          <cell r="M144" t="str">
            <v>選択なし</v>
          </cell>
        </row>
        <row r="145">
          <cell r="A145" t="str">
            <v>和民</v>
          </cell>
          <cell r="B145" t="str">
            <v>ウォッカトニック</v>
          </cell>
          <cell r="C145">
            <v>450</v>
          </cell>
          <cell r="D145" t="str">
            <v>ドリンク</v>
          </cell>
          <cell r="E145" t="str">
            <v>選択なし</v>
          </cell>
          <cell r="F145" t="str">
            <v>選択なし</v>
          </cell>
          <cell r="G145" t="str">
            <v>選択なし</v>
          </cell>
          <cell r="H145" t="str">
            <v>選択なし</v>
          </cell>
          <cell r="I145" t="str">
            <v>選択なし</v>
          </cell>
          <cell r="J145" t="str">
            <v>アルコール</v>
          </cell>
          <cell r="K145" t="str">
            <v>ウォッカ</v>
          </cell>
          <cell r="L145" t="str">
            <v>選択なし</v>
          </cell>
          <cell r="M145" t="str">
            <v>選択なし</v>
          </cell>
        </row>
        <row r="146">
          <cell r="A146" t="str">
            <v>和民</v>
          </cell>
          <cell r="B146" t="str">
            <v>キューバリバー（ラム＆コーラ）</v>
          </cell>
          <cell r="C146">
            <v>450</v>
          </cell>
          <cell r="D146" t="str">
            <v>ドリンク</v>
          </cell>
          <cell r="E146" t="str">
            <v>選択なし</v>
          </cell>
          <cell r="F146" t="str">
            <v>選択なし</v>
          </cell>
          <cell r="G146" t="str">
            <v>選択なし</v>
          </cell>
          <cell r="H146" t="str">
            <v>選択なし</v>
          </cell>
          <cell r="I146" t="str">
            <v>選択なし</v>
          </cell>
          <cell r="J146" t="str">
            <v>アルコール</v>
          </cell>
          <cell r="K146" t="str">
            <v>ラム</v>
          </cell>
          <cell r="L146" t="str">
            <v>選択なし</v>
          </cell>
          <cell r="M146" t="str">
            <v>選択なし</v>
          </cell>
        </row>
        <row r="147">
          <cell r="A147" t="str">
            <v>和民</v>
          </cell>
          <cell r="B147" t="str">
            <v>ウーロン茶</v>
          </cell>
          <cell r="C147">
            <v>200</v>
          </cell>
          <cell r="D147" t="str">
            <v>ドリンク</v>
          </cell>
          <cell r="E147" t="str">
            <v>選択なし</v>
          </cell>
          <cell r="F147" t="str">
            <v>選択なし</v>
          </cell>
          <cell r="G147" t="str">
            <v>選択なし</v>
          </cell>
          <cell r="H147" t="str">
            <v>選択なし</v>
          </cell>
          <cell r="I147" t="str">
            <v>選択なし</v>
          </cell>
          <cell r="J147" t="str">
            <v>ノンアルコール</v>
          </cell>
          <cell r="K147" t="str">
            <v>選択なし</v>
          </cell>
          <cell r="L147" t="str">
            <v>選択なし</v>
          </cell>
          <cell r="M147" t="str">
            <v>選択なし</v>
          </cell>
        </row>
        <row r="148">
          <cell r="A148" t="str">
            <v>和民</v>
          </cell>
          <cell r="B148" t="str">
            <v>オレンジジュース</v>
          </cell>
          <cell r="C148">
            <v>200</v>
          </cell>
          <cell r="D148" t="str">
            <v>ドリンク</v>
          </cell>
          <cell r="E148" t="str">
            <v>選択なし</v>
          </cell>
          <cell r="F148" t="str">
            <v>選択なし</v>
          </cell>
          <cell r="G148" t="str">
            <v>選択なし</v>
          </cell>
          <cell r="H148" t="str">
            <v>選択なし</v>
          </cell>
          <cell r="I148" t="str">
            <v>選択なし</v>
          </cell>
          <cell r="J148" t="str">
            <v>ノンアルコール</v>
          </cell>
          <cell r="K148" t="str">
            <v>選択なし</v>
          </cell>
          <cell r="L148" t="str">
            <v>選択なし</v>
          </cell>
          <cell r="M148" t="str">
            <v>選択なし</v>
          </cell>
        </row>
        <row r="149">
          <cell r="A149" t="str">
            <v>和民</v>
          </cell>
          <cell r="B149" t="str">
            <v>グレープフルーツジュース</v>
          </cell>
          <cell r="C149">
            <v>200</v>
          </cell>
          <cell r="D149" t="str">
            <v>ドリンク</v>
          </cell>
          <cell r="E149" t="str">
            <v>選択なし</v>
          </cell>
          <cell r="F149" t="str">
            <v>選択なし</v>
          </cell>
          <cell r="G149" t="str">
            <v>選択なし</v>
          </cell>
          <cell r="H149" t="str">
            <v>選択なし</v>
          </cell>
          <cell r="I149" t="str">
            <v>選択なし</v>
          </cell>
          <cell r="J149" t="str">
            <v>ノンアルコール</v>
          </cell>
          <cell r="K149" t="str">
            <v>選択なし</v>
          </cell>
          <cell r="L149" t="str">
            <v>選択なし</v>
          </cell>
          <cell r="M149" t="str">
            <v>選択なし</v>
          </cell>
        </row>
        <row r="150">
          <cell r="A150" t="str">
            <v>和民</v>
          </cell>
          <cell r="B150" t="str">
            <v>トマトジュース</v>
          </cell>
          <cell r="C150">
            <v>200</v>
          </cell>
          <cell r="D150" t="str">
            <v>ドリンク</v>
          </cell>
          <cell r="E150" t="str">
            <v>選択なし</v>
          </cell>
          <cell r="F150" t="str">
            <v>選択なし</v>
          </cell>
          <cell r="G150" t="str">
            <v>選択なし</v>
          </cell>
          <cell r="H150" t="str">
            <v>選択なし</v>
          </cell>
          <cell r="I150" t="str">
            <v>選択なし</v>
          </cell>
          <cell r="J150" t="str">
            <v>ノンアルコール</v>
          </cell>
          <cell r="K150" t="str">
            <v>選択なし</v>
          </cell>
          <cell r="L150" t="str">
            <v>選択なし</v>
          </cell>
          <cell r="M150" t="str">
            <v>選択なし</v>
          </cell>
        </row>
        <row r="151">
          <cell r="A151" t="str">
            <v>和民</v>
          </cell>
          <cell r="B151" t="str">
            <v>コーラ</v>
          </cell>
          <cell r="C151">
            <v>200</v>
          </cell>
          <cell r="D151" t="str">
            <v>ドリンク</v>
          </cell>
          <cell r="E151" t="str">
            <v>選択なし</v>
          </cell>
          <cell r="F151" t="str">
            <v>選択なし</v>
          </cell>
          <cell r="G151" t="str">
            <v>選択なし</v>
          </cell>
          <cell r="H151" t="str">
            <v>選択なし</v>
          </cell>
          <cell r="I151" t="str">
            <v>選択なし</v>
          </cell>
          <cell r="J151" t="str">
            <v>ノンアルコール</v>
          </cell>
          <cell r="K151" t="str">
            <v>選択なし</v>
          </cell>
          <cell r="L151" t="str">
            <v>選択なし</v>
          </cell>
          <cell r="M151" t="str">
            <v>選択なし</v>
          </cell>
        </row>
        <row r="152">
          <cell r="A152" t="str">
            <v>和民</v>
          </cell>
          <cell r="B152" t="str">
            <v>ジンジャエール</v>
          </cell>
          <cell r="C152">
            <v>200</v>
          </cell>
          <cell r="D152" t="str">
            <v>ドリンク</v>
          </cell>
          <cell r="E152" t="str">
            <v>選択なし</v>
          </cell>
          <cell r="F152" t="str">
            <v>選択なし</v>
          </cell>
          <cell r="G152" t="str">
            <v>選択なし</v>
          </cell>
          <cell r="H152" t="str">
            <v>選択なし</v>
          </cell>
          <cell r="I152" t="str">
            <v>選択なし</v>
          </cell>
          <cell r="J152" t="str">
            <v>ノンアルコール</v>
          </cell>
          <cell r="K152" t="str">
            <v>選択なし</v>
          </cell>
          <cell r="L152" t="str">
            <v>選択なし</v>
          </cell>
          <cell r="M152" t="str">
            <v>選択なし</v>
          </cell>
        </row>
        <row r="153">
          <cell r="A153" t="str">
            <v>和民</v>
          </cell>
          <cell r="B153" t="str">
            <v>カルピスウォーター</v>
          </cell>
          <cell r="C153">
            <v>200</v>
          </cell>
          <cell r="D153" t="str">
            <v>ドリンク</v>
          </cell>
          <cell r="E153" t="str">
            <v>選択なし</v>
          </cell>
          <cell r="F153" t="str">
            <v>選択なし</v>
          </cell>
          <cell r="G153" t="str">
            <v>選択なし</v>
          </cell>
          <cell r="H153" t="str">
            <v>選択なし</v>
          </cell>
          <cell r="I153" t="str">
            <v>選択なし</v>
          </cell>
          <cell r="J153" t="str">
            <v>ノンアルコール</v>
          </cell>
          <cell r="K153" t="str">
            <v>選択なし</v>
          </cell>
          <cell r="L153" t="str">
            <v>選択なし</v>
          </cell>
          <cell r="M153" t="str">
            <v>選択なし</v>
          </cell>
        </row>
        <row r="154">
          <cell r="A154" t="str">
            <v>和民</v>
          </cell>
          <cell r="B154" t="str">
            <v>カルピスソーダ</v>
          </cell>
          <cell r="C154">
            <v>200</v>
          </cell>
          <cell r="D154" t="str">
            <v>ドリンク</v>
          </cell>
          <cell r="E154" t="str">
            <v>選択なし</v>
          </cell>
          <cell r="F154" t="str">
            <v>選択なし</v>
          </cell>
          <cell r="G154" t="str">
            <v>選択なし</v>
          </cell>
          <cell r="H154" t="str">
            <v>選択なし</v>
          </cell>
          <cell r="I154" t="str">
            <v>選択なし</v>
          </cell>
          <cell r="J154" t="str">
            <v>ノンアルコール</v>
          </cell>
          <cell r="K154" t="str">
            <v>選択なし</v>
          </cell>
          <cell r="L154" t="str">
            <v>選択なし</v>
          </cell>
          <cell r="M154" t="str">
            <v>選択なし</v>
          </cell>
        </row>
        <row r="155">
          <cell r="A155" t="str">
            <v>和民</v>
          </cell>
          <cell r="B155" t="str">
            <v>緑茶</v>
          </cell>
          <cell r="C155">
            <v>200</v>
          </cell>
          <cell r="D155" t="str">
            <v>ドリンク</v>
          </cell>
          <cell r="E155" t="str">
            <v>選択なし</v>
          </cell>
          <cell r="F155" t="str">
            <v>選択なし</v>
          </cell>
          <cell r="G155" t="str">
            <v>選択なし</v>
          </cell>
          <cell r="H155" t="str">
            <v>選択なし</v>
          </cell>
          <cell r="I155" t="str">
            <v>選択なし</v>
          </cell>
          <cell r="J155" t="str">
            <v>ノンアルコール</v>
          </cell>
          <cell r="K155" t="str">
            <v>選択なし</v>
          </cell>
          <cell r="L155" t="str">
            <v>選択なし</v>
          </cell>
          <cell r="M155" t="str">
            <v>選択なし</v>
          </cell>
        </row>
        <row r="156">
          <cell r="A156" t="str">
            <v>和民</v>
          </cell>
          <cell r="B156" t="str">
            <v>アイスティー</v>
          </cell>
          <cell r="C156">
            <v>200</v>
          </cell>
          <cell r="D156" t="str">
            <v>ドリンク</v>
          </cell>
          <cell r="E156" t="str">
            <v>選択なし</v>
          </cell>
          <cell r="F156" t="str">
            <v>選択なし</v>
          </cell>
          <cell r="G156" t="str">
            <v>選択なし</v>
          </cell>
          <cell r="H156" t="str">
            <v>選択なし</v>
          </cell>
          <cell r="I156" t="str">
            <v>選択なし</v>
          </cell>
          <cell r="J156" t="str">
            <v>ノンアルコール</v>
          </cell>
          <cell r="K156" t="str">
            <v>選択なし</v>
          </cell>
          <cell r="L156" t="str">
            <v>選択なし</v>
          </cell>
          <cell r="M156" t="str">
            <v>選択なし</v>
          </cell>
        </row>
        <row r="157">
          <cell r="A157" t="str">
            <v>和民</v>
          </cell>
          <cell r="B157" t="str">
            <v>お茶漬け（たらこ）</v>
          </cell>
          <cell r="C157">
            <v>280</v>
          </cell>
          <cell r="D157" t="str">
            <v>フード</v>
          </cell>
          <cell r="E157" t="str">
            <v>ご飯物</v>
          </cell>
          <cell r="F157" t="str">
            <v>その他</v>
          </cell>
          <cell r="G157" t="str">
            <v>和食</v>
          </cell>
          <cell r="H157" t="str">
            <v>その他</v>
          </cell>
          <cell r="I157" t="str">
            <v>暖</v>
          </cell>
          <cell r="J157" t="str">
            <v>選択なし</v>
          </cell>
          <cell r="K157" t="str">
            <v>選択なし</v>
          </cell>
          <cell r="L157" t="str">
            <v>選択なし</v>
          </cell>
          <cell r="M157" t="str">
            <v>選択なし</v>
          </cell>
        </row>
        <row r="158">
          <cell r="A158" t="str">
            <v>和民</v>
          </cell>
          <cell r="B158" t="str">
            <v>お茶漬け（梅干）</v>
          </cell>
          <cell r="C158">
            <v>280</v>
          </cell>
          <cell r="D158" t="str">
            <v>フード</v>
          </cell>
          <cell r="E158" t="str">
            <v>ご飯物</v>
          </cell>
          <cell r="F158" t="str">
            <v>その他</v>
          </cell>
          <cell r="G158" t="str">
            <v>和食</v>
          </cell>
          <cell r="H158" t="str">
            <v>その他</v>
          </cell>
          <cell r="I158" t="str">
            <v>暖</v>
          </cell>
          <cell r="J158" t="str">
            <v>選択なし</v>
          </cell>
          <cell r="K158" t="str">
            <v>選択なし</v>
          </cell>
          <cell r="L158" t="str">
            <v>選択なし</v>
          </cell>
          <cell r="M158" t="str">
            <v>選択なし</v>
          </cell>
        </row>
        <row r="159">
          <cell r="A159" t="str">
            <v>和民</v>
          </cell>
          <cell r="B159" t="str">
            <v>お茶漬け（しゃけ）</v>
          </cell>
          <cell r="C159">
            <v>280</v>
          </cell>
          <cell r="D159" t="str">
            <v>フード</v>
          </cell>
          <cell r="E159" t="str">
            <v>ご飯物</v>
          </cell>
          <cell r="F159" t="str">
            <v>その他</v>
          </cell>
          <cell r="G159" t="str">
            <v>和食</v>
          </cell>
          <cell r="H159" t="str">
            <v>その他</v>
          </cell>
          <cell r="I159" t="str">
            <v>暖</v>
          </cell>
          <cell r="J159" t="str">
            <v>選択なし</v>
          </cell>
          <cell r="K159" t="str">
            <v>選択なし</v>
          </cell>
          <cell r="L159" t="str">
            <v>選択なし</v>
          </cell>
          <cell r="M159" t="str">
            <v>選択なし</v>
          </cell>
        </row>
        <row r="160">
          <cell r="A160" t="str">
            <v>和民</v>
          </cell>
          <cell r="B160" t="str">
            <v>ボトル用ドリンク「コーラ」／250ml／デカンタ</v>
          </cell>
          <cell r="C160">
            <v>180</v>
          </cell>
          <cell r="D160" t="str">
            <v>ドリンク</v>
          </cell>
          <cell r="E160" t="str">
            <v>選択なし</v>
          </cell>
          <cell r="F160" t="str">
            <v>選択なし</v>
          </cell>
          <cell r="G160" t="str">
            <v>選択なし</v>
          </cell>
          <cell r="H160" t="str">
            <v>選択なし</v>
          </cell>
          <cell r="I160" t="str">
            <v>選択なし</v>
          </cell>
          <cell r="J160" t="str">
            <v>ノンアルコール</v>
          </cell>
          <cell r="K160" t="str">
            <v>選択なし</v>
          </cell>
          <cell r="L160" t="str">
            <v>２５０ｍｌ</v>
          </cell>
          <cell r="M160" t="str">
            <v>デカンタ</v>
          </cell>
        </row>
        <row r="161">
          <cell r="A161" t="str">
            <v>和民</v>
          </cell>
          <cell r="B161" t="str">
            <v>サントリー白角／シングル</v>
          </cell>
          <cell r="C161">
            <v>300</v>
          </cell>
          <cell r="D161" t="str">
            <v>ドリンク</v>
          </cell>
          <cell r="E161" t="str">
            <v>選択なし</v>
          </cell>
          <cell r="F161" t="str">
            <v>選択なし</v>
          </cell>
          <cell r="G161" t="str">
            <v>選択なし</v>
          </cell>
          <cell r="H161" t="str">
            <v>選択なし</v>
          </cell>
          <cell r="I161" t="str">
            <v>選択なし</v>
          </cell>
          <cell r="J161" t="str">
            <v>アルコール</v>
          </cell>
          <cell r="K161" t="str">
            <v>ウイスキー</v>
          </cell>
          <cell r="L161" t="str">
            <v>シングル</v>
          </cell>
          <cell r="M161" t="str">
            <v>選択なし</v>
          </cell>
        </row>
        <row r="162">
          <cell r="A162" t="str">
            <v>和民</v>
          </cell>
          <cell r="B162" t="str">
            <v>サントリー白角／ダブル</v>
          </cell>
          <cell r="C162">
            <v>600</v>
          </cell>
          <cell r="D162" t="str">
            <v>ドリンク</v>
          </cell>
          <cell r="E162" t="str">
            <v>選択なし</v>
          </cell>
          <cell r="F162" t="str">
            <v>選択なし</v>
          </cell>
          <cell r="G162" t="str">
            <v>選択なし</v>
          </cell>
          <cell r="H162" t="str">
            <v>選択なし</v>
          </cell>
          <cell r="I162" t="str">
            <v>選択なし</v>
          </cell>
          <cell r="J162" t="str">
            <v>アルコール</v>
          </cell>
          <cell r="K162" t="str">
            <v>ウイスキー</v>
          </cell>
          <cell r="L162" t="str">
            <v>ダブル</v>
          </cell>
          <cell r="M162" t="str">
            <v>選択なし</v>
          </cell>
        </row>
        <row r="163">
          <cell r="A163" t="str">
            <v>和民</v>
          </cell>
          <cell r="B163" t="str">
            <v>サントリー白角／ボトル</v>
          </cell>
          <cell r="C163">
            <v>1420</v>
          </cell>
          <cell r="D163" t="str">
            <v>ドリンク</v>
          </cell>
          <cell r="E163" t="str">
            <v>選択なし</v>
          </cell>
          <cell r="F163" t="str">
            <v>選択なし</v>
          </cell>
          <cell r="G163" t="str">
            <v>選択なし</v>
          </cell>
          <cell r="H163" t="str">
            <v>選択なし</v>
          </cell>
          <cell r="I163" t="str">
            <v>選択なし</v>
          </cell>
          <cell r="J163" t="str">
            <v>アルコール</v>
          </cell>
          <cell r="K163" t="str">
            <v>ウイスキー</v>
          </cell>
          <cell r="L163" t="str">
            <v>選択なし</v>
          </cell>
          <cell r="M163" t="str">
            <v>ボトル</v>
          </cell>
        </row>
        <row r="164">
          <cell r="A164" t="str">
            <v>和民</v>
          </cell>
          <cell r="B164" t="str">
            <v>アーリータイムズ（ブラウンラベル）／シングル</v>
          </cell>
          <cell r="C164">
            <v>400</v>
          </cell>
          <cell r="D164" t="str">
            <v>ドリンク</v>
          </cell>
          <cell r="E164" t="str">
            <v>選択なし</v>
          </cell>
          <cell r="F164" t="str">
            <v>選択なし</v>
          </cell>
          <cell r="G164" t="str">
            <v>選択なし</v>
          </cell>
          <cell r="H164" t="str">
            <v>選択なし</v>
          </cell>
          <cell r="I164" t="str">
            <v>選択なし</v>
          </cell>
          <cell r="J164" t="str">
            <v>アルコール</v>
          </cell>
          <cell r="K164" t="str">
            <v>ウイスキー</v>
          </cell>
          <cell r="L164" t="str">
            <v>シングル</v>
          </cell>
          <cell r="M164" t="str">
            <v>選択なし</v>
          </cell>
        </row>
        <row r="165">
          <cell r="A165" t="str">
            <v>和民</v>
          </cell>
          <cell r="B165" t="str">
            <v>アーリータイムズ（ブラウンラベル）／ダブル</v>
          </cell>
          <cell r="C165">
            <v>800</v>
          </cell>
          <cell r="D165" t="str">
            <v>ドリンク</v>
          </cell>
          <cell r="E165" t="str">
            <v>選択なし</v>
          </cell>
          <cell r="F165" t="str">
            <v>選択なし</v>
          </cell>
          <cell r="G165" t="str">
            <v>選択なし</v>
          </cell>
          <cell r="H165" t="str">
            <v>選択なし</v>
          </cell>
          <cell r="I165" t="str">
            <v>選択なし</v>
          </cell>
          <cell r="J165" t="str">
            <v>アルコール</v>
          </cell>
          <cell r="K165" t="str">
            <v>ウイスキー</v>
          </cell>
          <cell r="L165" t="str">
            <v>ダブル</v>
          </cell>
          <cell r="M165" t="str">
            <v>選択なし</v>
          </cell>
        </row>
        <row r="166">
          <cell r="A166" t="str">
            <v>和民</v>
          </cell>
          <cell r="B166" t="str">
            <v>アーリータイムズ（ブラウンラベル）／ボトル</v>
          </cell>
          <cell r="C166">
            <v>2210</v>
          </cell>
          <cell r="D166" t="str">
            <v>ドリンク</v>
          </cell>
          <cell r="E166" t="str">
            <v>選択なし</v>
          </cell>
          <cell r="F166" t="str">
            <v>選択なし</v>
          </cell>
          <cell r="G166" t="str">
            <v>選択なし</v>
          </cell>
          <cell r="H166" t="str">
            <v>選択なし</v>
          </cell>
          <cell r="I166" t="str">
            <v>選択なし</v>
          </cell>
          <cell r="J166" t="str">
            <v>アルコール</v>
          </cell>
          <cell r="K166" t="str">
            <v>ウイスキー</v>
          </cell>
          <cell r="L166" t="str">
            <v>選択なし</v>
          </cell>
          <cell r="M166" t="str">
            <v>ボトル</v>
          </cell>
        </row>
        <row r="167">
          <cell r="A167" t="str">
            <v>和民</v>
          </cell>
          <cell r="B167" t="str">
            <v>サントリー山崎（10年）／シングル</v>
          </cell>
          <cell r="C167">
            <v>450</v>
          </cell>
          <cell r="D167" t="str">
            <v>ドリンク</v>
          </cell>
          <cell r="E167" t="str">
            <v>選択なし</v>
          </cell>
          <cell r="F167" t="str">
            <v>選択なし</v>
          </cell>
          <cell r="G167" t="str">
            <v>選択なし</v>
          </cell>
          <cell r="H167" t="str">
            <v>選択なし</v>
          </cell>
          <cell r="I167" t="str">
            <v>選択なし</v>
          </cell>
          <cell r="J167" t="str">
            <v>アルコール</v>
          </cell>
          <cell r="K167" t="str">
            <v>ウイスキー</v>
          </cell>
          <cell r="L167" t="str">
            <v>シングル</v>
          </cell>
          <cell r="M167" t="str">
            <v>選択なし</v>
          </cell>
        </row>
        <row r="168">
          <cell r="A168" t="str">
            <v>和民</v>
          </cell>
          <cell r="B168" t="str">
            <v>サントリー山崎（10年）／ダブル</v>
          </cell>
          <cell r="C168">
            <v>900</v>
          </cell>
          <cell r="D168" t="str">
            <v>ドリンク</v>
          </cell>
          <cell r="E168" t="str">
            <v>選択なし</v>
          </cell>
          <cell r="F168" t="str">
            <v>選択なし</v>
          </cell>
          <cell r="G168" t="str">
            <v>選択なし</v>
          </cell>
          <cell r="H168" t="str">
            <v>選択なし</v>
          </cell>
          <cell r="I168" t="str">
            <v>選択なし</v>
          </cell>
          <cell r="J168" t="str">
            <v>アルコール</v>
          </cell>
          <cell r="K168" t="str">
            <v>ウイスキー</v>
          </cell>
          <cell r="L168" t="str">
            <v>ダブル</v>
          </cell>
          <cell r="M168" t="str">
            <v>選択なし</v>
          </cell>
        </row>
        <row r="169">
          <cell r="A169" t="str">
            <v>和民</v>
          </cell>
          <cell r="B169" t="str">
            <v>サントリー山崎（10年）／ボトル</v>
          </cell>
          <cell r="C169">
            <v>4000</v>
          </cell>
          <cell r="D169" t="str">
            <v>ドリンク</v>
          </cell>
          <cell r="E169" t="str">
            <v>選択なし</v>
          </cell>
          <cell r="F169" t="str">
            <v>選択なし</v>
          </cell>
          <cell r="G169" t="str">
            <v>選択なし</v>
          </cell>
          <cell r="H169" t="str">
            <v>選択なし</v>
          </cell>
          <cell r="I169" t="str">
            <v>選択なし</v>
          </cell>
          <cell r="J169" t="str">
            <v>アルコール</v>
          </cell>
          <cell r="K169" t="str">
            <v>ウイスキー</v>
          </cell>
          <cell r="L169" t="str">
            <v>選択なし</v>
          </cell>
          <cell r="M169" t="str">
            <v>ボトル</v>
          </cell>
        </row>
        <row r="170">
          <cell r="A170" t="str">
            <v>和民</v>
          </cell>
          <cell r="B170" t="str">
            <v>梅干サワー／中／ジョッキ</v>
          </cell>
          <cell r="C170">
            <v>420</v>
          </cell>
          <cell r="D170" t="str">
            <v>ドリンク</v>
          </cell>
          <cell r="E170" t="str">
            <v>選択なし</v>
          </cell>
          <cell r="F170" t="str">
            <v>選択なし</v>
          </cell>
          <cell r="G170" t="str">
            <v>選択なし</v>
          </cell>
          <cell r="H170" t="str">
            <v>選択なし</v>
          </cell>
          <cell r="I170" t="str">
            <v>選択なし</v>
          </cell>
          <cell r="J170" t="str">
            <v>アルコール</v>
          </cell>
          <cell r="K170" t="str">
            <v>焼酎</v>
          </cell>
          <cell r="L170" t="str">
            <v>中</v>
          </cell>
          <cell r="M170" t="str">
            <v>ジョッキ</v>
          </cell>
        </row>
        <row r="171">
          <cell r="A171" t="str">
            <v>和民</v>
          </cell>
          <cell r="B171" t="str">
            <v>生搾りグレープフルーツサワー／中／ジョッキ</v>
          </cell>
          <cell r="C171">
            <v>420</v>
          </cell>
          <cell r="D171" t="str">
            <v>ドリンク</v>
          </cell>
          <cell r="E171" t="str">
            <v>選択なし</v>
          </cell>
          <cell r="F171" t="str">
            <v>選択なし</v>
          </cell>
          <cell r="G171" t="str">
            <v>選択なし</v>
          </cell>
          <cell r="H171" t="str">
            <v>選択なし</v>
          </cell>
          <cell r="I171" t="str">
            <v>選択なし</v>
          </cell>
          <cell r="J171" t="str">
            <v>アルコール</v>
          </cell>
          <cell r="K171" t="str">
            <v>焼酎</v>
          </cell>
          <cell r="L171" t="str">
            <v>中</v>
          </cell>
          <cell r="M171" t="str">
            <v>ジョッキ</v>
          </cell>
        </row>
        <row r="172">
          <cell r="A172" t="str">
            <v>和民</v>
          </cell>
          <cell r="B172" t="str">
            <v>生搾りレモンサワー／中／ジョッキ</v>
          </cell>
          <cell r="C172">
            <v>420</v>
          </cell>
          <cell r="D172" t="str">
            <v>ドリンク</v>
          </cell>
          <cell r="E172" t="str">
            <v>選択なし</v>
          </cell>
          <cell r="F172" t="str">
            <v>選択なし</v>
          </cell>
          <cell r="G172" t="str">
            <v>選択なし</v>
          </cell>
          <cell r="H172" t="str">
            <v>選択なし</v>
          </cell>
          <cell r="I172" t="str">
            <v>選択なし</v>
          </cell>
          <cell r="J172" t="str">
            <v>アルコール</v>
          </cell>
          <cell r="K172" t="str">
            <v>焼酎</v>
          </cell>
          <cell r="L172" t="str">
            <v>中</v>
          </cell>
          <cell r="M172" t="str">
            <v>ジョッキ</v>
          </cell>
        </row>
        <row r="173">
          <cell r="A173" t="str">
            <v>和民</v>
          </cell>
          <cell r="B173" t="str">
            <v>ライムサワー（生ライム付）／中／ジョッキ</v>
          </cell>
          <cell r="C173">
            <v>420</v>
          </cell>
          <cell r="D173" t="str">
            <v>ドリンク</v>
          </cell>
          <cell r="E173" t="str">
            <v>選択なし</v>
          </cell>
          <cell r="F173" t="str">
            <v>選択なし</v>
          </cell>
          <cell r="G173" t="str">
            <v>選択なし</v>
          </cell>
          <cell r="H173" t="str">
            <v>選択なし</v>
          </cell>
          <cell r="I173" t="str">
            <v>選択なし</v>
          </cell>
          <cell r="J173" t="str">
            <v>アルコール</v>
          </cell>
          <cell r="K173" t="str">
            <v>焼酎</v>
          </cell>
          <cell r="L173" t="str">
            <v>中</v>
          </cell>
          <cell r="M173" t="str">
            <v>ジョッキ</v>
          </cell>
        </row>
        <row r="174">
          <cell r="A174" t="str">
            <v>和民</v>
          </cell>
          <cell r="B174" t="str">
            <v>カルピスサワー／中／ジョッキ</v>
          </cell>
          <cell r="C174">
            <v>420</v>
          </cell>
          <cell r="D174" t="str">
            <v>ドリンク</v>
          </cell>
          <cell r="E174" t="str">
            <v>選択なし</v>
          </cell>
          <cell r="F174" t="str">
            <v>選択なし</v>
          </cell>
          <cell r="G174" t="str">
            <v>選択なし</v>
          </cell>
          <cell r="H174" t="str">
            <v>選択なし</v>
          </cell>
          <cell r="I174" t="str">
            <v>選択なし</v>
          </cell>
          <cell r="J174" t="str">
            <v>アルコール</v>
          </cell>
          <cell r="K174" t="str">
            <v>焼酎</v>
          </cell>
          <cell r="L174" t="str">
            <v>中</v>
          </cell>
          <cell r="M174" t="str">
            <v>ジョッキ</v>
          </cell>
        </row>
        <row r="175">
          <cell r="A175" t="str">
            <v>和民</v>
          </cell>
          <cell r="B175" t="str">
            <v>いちごカルピスサワー／中／ジョッキ</v>
          </cell>
          <cell r="C175">
            <v>420</v>
          </cell>
          <cell r="D175" t="str">
            <v>ドリンク</v>
          </cell>
          <cell r="E175" t="str">
            <v>選択なし</v>
          </cell>
          <cell r="F175" t="str">
            <v>選択なし</v>
          </cell>
          <cell r="G175" t="str">
            <v>選択なし</v>
          </cell>
          <cell r="H175" t="str">
            <v>選択なし</v>
          </cell>
          <cell r="I175" t="str">
            <v>選択なし</v>
          </cell>
          <cell r="J175" t="str">
            <v>アルコール</v>
          </cell>
          <cell r="K175" t="str">
            <v>焼酎</v>
          </cell>
          <cell r="L175" t="str">
            <v>中</v>
          </cell>
          <cell r="M175" t="str">
            <v>ジョッキ</v>
          </cell>
        </row>
        <row r="176">
          <cell r="A176" t="str">
            <v>和民</v>
          </cell>
          <cell r="B176" t="str">
            <v>巨峰カルピスサワー／中／ジョッキ</v>
          </cell>
          <cell r="C176">
            <v>420</v>
          </cell>
          <cell r="D176" t="str">
            <v>ドリンク</v>
          </cell>
          <cell r="E176" t="str">
            <v>選択なし</v>
          </cell>
          <cell r="F176" t="str">
            <v>選択なし</v>
          </cell>
          <cell r="G176" t="str">
            <v>選択なし</v>
          </cell>
          <cell r="H176" t="str">
            <v>選択なし</v>
          </cell>
          <cell r="I176" t="str">
            <v>選択なし</v>
          </cell>
          <cell r="J176" t="str">
            <v>アルコール</v>
          </cell>
          <cell r="K176" t="str">
            <v>焼酎</v>
          </cell>
          <cell r="L176" t="str">
            <v>中</v>
          </cell>
          <cell r="M176" t="str">
            <v>ジョッキ</v>
          </cell>
        </row>
        <row r="177">
          <cell r="A177" t="str">
            <v>和民</v>
          </cell>
          <cell r="B177" t="str">
            <v>温州みかんカルピスサワー／中／ジョッキ</v>
          </cell>
          <cell r="C177">
            <v>420</v>
          </cell>
          <cell r="D177" t="str">
            <v>ドリンク</v>
          </cell>
          <cell r="E177" t="str">
            <v>選択なし</v>
          </cell>
          <cell r="F177" t="str">
            <v>選択なし</v>
          </cell>
          <cell r="G177" t="str">
            <v>選択なし</v>
          </cell>
          <cell r="H177" t="str">
            <v>選択なし</v>
          </cell>
          <cell r="I177" t="str">
            <v>選択なし</v>
          </cell>
          <cell r="J177" t="str">
            <v>アルコール</v>
          </cell>
          <cell r="K177" t="str">
            <v>焼酎</v>
          </cell>
          <cell r="L177" t="str">
            <v>中</v>
          </cell>
          <cell r="M177" t="str">
            <v>ジョッキ</v>
          </cell>
        </row>
        <row r="178">
          <cell r="A178" t="str">
            <v>和民</v>
          </cell>
          <cell r="B178" t="str">
            <v>グレープフルーツ割／中／ジョッキ</v>
          </cell>
          <cell r="C178">
            <v>420</v>
          </cell>
          <cell r="D178" t="str">
            <v>ドリンク</v>
          </cell>
          <cell r="E178" t="str">
            <v>選択なし</v>
          </cell>
          <cell r="F178" t="str">
            <v>選択なし</v>
          </cell>
          <cell r="G178" t="str">
            <v>選択なし</v>
          </cell>
          <cell r="H178" t="str">
            <v>選択なし</v>
          </cell>
          <cell r="I178" t="str">
            <v>選択なし</v>
          </cell>
          <cell r="J178" t="str">
            <v>アルコール</v>
          </cell>
          <cell r="K178" t="str">
            <v>焼酎</v>
          </cell>
          <cell r="L178" t="str">
            <v>中</v>
          </cell>
          <cell r="M178" t="str">
            <v>ジョッキ</v>
          </cell>
        </row>
        <row r="179">
          <cell r="A179" t="str">
            <v>和民</v>
          </cell>
          <cell r="B179" t="str">
            <v>ウーロン割／中／ジョッキ</v>
          </cell>
          <cell r="C179">
            <v>420</v>
          </cell>
          <cell r="D179" t="str">
            <v>ドリンク</v>
          </cell>
          <cell r="E179" t="str">
            <v>選択なし</v>
          </cell>
          <cell r="F179" t="str">
            <v>選択なし</v>
          </cell>
          <cell r="G179" t="str">
            <v>選択なし</v>
          </cell>
          <cell r="H179" t="str">
            <v>選択なし</v>
          </cell>
          <cell r="I179" t="str">
            <v>選択なし</v>
          </cell>
          <cell r="J179" t="str">
            <v>アルコール</v>
          </cell>
          <cell r="K179" t="str">
            <v>焼酎</v>
          </cell>
          <cell r="L179" t="str">
            <v>中</v>
          </cell>
          <cell r="M179" t="str">
            <v>ジョッキ</v>
          </cell>
        </row>
        <row r="180">
          <cell r="A180" t="str">
            <v>和民</v>
          </cell>
          <cell r="B180" t="str">
            <v>緑茶割／中／ジョッキ</v>
          </cell>
          <cell r="C180">
            <v>420</v>
          </cell>
          <cell r="D180" t="str">
            <v>ドリンク</v>
          </cell>
          <cell r="E180" t="str">
            <v>選択なし</v>
          </cell>
          <cell r="F180" t="str">
            <v>選択なし</v>
          </cell>
          <cell r="G180" t="str">
            <v>選択なし</v>
          </cell>
          <cell r="H180" t="str">
            <v>選択なし</v>
          </cell>
          <cell r="I180" t="str">
            <v>選択なし</v>
          </cell>
          <cell r="J180" t="str">
            <v>アルコール</v>
          </cell>
          <cell r="K180" t="str">
            <v>焼酎</v>
          </cell>
          <cell r="L180" t="str">
            <v>中</v>
          </cell>
          <cell r="M180" t="str">
            <v>ジョッキ</v>
          </cell>
        </row>
        <row r="181">
          <cell r="A181" t="str">
            <v>和民</v>
          </cell>
          <cell r="B181" t="str">
            <v>梅酒（ソーダ割）／グラス</v>
          </cell>
          <cell r="C181">
            <v>280</v>
          </cell>
          <cell r="D181" t="str">
            <v>ドリンク</v>
          </cell>
          <cell r="E181" t="str">
            <v>選択なし</v>
          </cell>
          <cell r="F181" t="str">
            <v>選択なし</v>
          </cell>
          <cell r="G181" t="str">
            <v>選択なし</v>
          </cell>
          <cell r="H181" t="str">
            <v>選択なし</v>
          </cell>
          <cell r="I181" t="str">
            <v>選択なし</v>
          </cell>
          <cell r="J181" t="str">
            <v>アルコール</v>
          </cell>
          <cell r="K181" t="str">
            <v>リキュール</v>
          </cell>
          <cell r="L181" t="str">
            <v>選択なし</v>
          </cell>
          <cell r="M181" t="str">
            <v>グラス</v>
          </cell>
        </row>
        <row r="182">
          <cell r="A182" t="str">
            <v>和民</v>
          </cell>
          <cell r="B182" t="str">
            <v>梅酒（ソーダ割）／中／ジョッキ</v>
          </cell>
          <cell r="C182">
            <v>420</v>
          </cell>
          <cell r="D182" t="str">
            <v>ドリンク</v>
          </cell>
          <cell r="E182" t="str">
            <v>選択なし</v>
          </cell>
          <cell r="F182" t="str">
            <v>選択なし</v>
          </cell>
          <cell r="G182" t="str">
            <v>選択なし</v>
          </cell>
          <cell r="H182" t="str">
            <v>選択なし</v>
          </cell>
          <cell r="I182" t="str">
            <v>選択なし</v>
          </cell>
          <cell r="J182" t="str">
            <v>アルコール</v>
          </cell>
          <cell r="K182" t="str">
            <v>リキュール</v>
          </cell>
          <cell r="L182" t="str">
            <v>中</v>
          </cell>
          <cell r="M182" t="str">
            <v>ジョッキ</v>
          </cell>
        </row>
        <row r="183">
          <cell r="A183" t="str">
            <v>和民</v>
          </cell>
          <cell r="B183" t="str">
            <v>梅酒（ロック）／グラス</v>
          </cell>
          <cell r="C183">
            <v>280</v>
          </cell>
          <cell r="D183" t="str">
            <v>ドリンク</v>
          </cell>
          <cell r="E183" t="str">
            <v>選択なし</v>
          </cell>
          <cell r="F183" t="str">
            <v>選択なし</v>
          </cell>
          <cell r="G183" t="str">
            <v>選択なし</v>
          </cell>
          <cell r="H183" t="str">
            <v>選択なし</v>
          </cell>
          <cell r="I183" t="str">
            <v>選択なし</v>
          </cell>
          <cell r="J183" t="str">
            <v>アルコール</v>
          </cell>
          <cell r="K183" t="str">
            <v>リキュール</v>
          </cell>
          <cell r="L183" t="str">
            <v>選択なし</v>
          </cell>
          <cell r="M183" t="str">
            <v>グラス</v>
          </cell>
        </row>
        <row r="184">
          <cell r="A184" t="str">
            <v>和民</v>
          </cell>
          <cell r="B184" t="str">
            <v>あんず酒（ソーダ割）／グラス</v>
          </cell>
          <cell r="C184">
            <v>280</v>
          </cell>
          <cell r="D184" t="str">
            <v>ドリンク</v>
          </cell>
          <cell r="E184" t="str">
            <v>選択なし</v>
          </cell>
          <cell r="F184" t="str">
            <v>選択なし</v>
          </cell>
          <cell r="G184" t="str">
            <v>選択なし</v>
          </cell>
          <cell r="H184" t="str">
            <v>選択なし</v>
          </cell>
          <cell r="I184" t="str">
            <v>選択なし</v>
          </cell>
          <cell r="J184" t="str">
            <v>アルコール</v>
          </cell>
          <cell r="K184" t="str">
            <v>リキュール</v>
          </cell>
          <cell r="L184" t="str">
            <v>選択なし</v>
          </cell>
          <cell r="M184" t="str">
            <v>グラス</v>
          </cell>
        </row>
        <row r="185">
          <cell r="A185" t="str">
            <v>和民</v>
          </cell>
          <cell r="B185" t="str">
            <v>あんず酒（ソーダ割）／中／ジョッキ</v>
          </cell>
          <cell r="C185">
            <v>420</v>
          </cell>
          <cell r="D185" t="str">
            <v>ドリンク</v>
          </cell>
          <cell r="E185" t="str">
            <v>選択なし</v>
          </cell>
          <cell r="F185" t="str">
            <v>選択なし</v>
          </cell>
          <cell r="G185" t="str">
            <v>選択なし</v>
          </cell>
          <cell r="H185" t="str">
            <v>選択なし</v>
          </cell>
          <cell r="I185" t="str">
            <v>選択なし</v>
          </cell>
          <cell r="J185" t="str">
            <v>アルコール</v>
          </cell>
          <cell r="K185" t="str">
            <v>リキュール</v>
          </cell>
          <cell r="L185" t="str">
            <v>中</v>
          </cell>
          <cell r="M185" t="str">
            <v>ジョッキ</v>
          </cell>
        </row>
        <row r="186">
          <cell r="A186" t="str">
            <v>和民</v>
          </cell>
          <cell r="B186" t="str">
            <v>あんず酒（ロック）／グラス</v>
          </cell>
          <cell r="C186">
            <v>280</v>
          </cell>
          <cell r="D186" t="str">
            <v>ドリンク</v>
          </cell>
          <cell r="E186" t="str">
            <v>選択なし</v>
          </cell>
          <cell r="F186" t="str">
            <v>選択なし</v>
          </cell>
          <cell r="G186" t="str">
            <v>選択なし</v>
          </cell>
          <cell r="H186" t="str">
            <v>選択なし</v>
          </cell>
          <cell r="I186" t="str">
            <v>選択なし</v>
          </cell>
          <cell r="J186" t="str">
            <v>アルコール</v>
          </cell>
          <cell r="K186" t="str">
            <v>リキュール</v>
          </cell>
          <cell r="L186" t="str">
            <v>選択なし</v>
          </cell>
          <cell r="M186" t="str">
            <v>グラス</v>
          </cell>
        </row>
        <row r="187">
          <cell r="A187" t="str">
            <v>和民</v>
          </cell>
          <cell r="B187" t="str">
            <v>ライチ酒（ソーダ割）／グラス</v>
          </cell>
          <cell r="C187">
            <v>280</v>
          </cell>
          <cell r="D187" t="str">
            <v>ドリンク</v>
          </cell>
          <cell r="E187" t="str">
            <v>選択なし</v>
          </cell>
          <cell r="F187" t="str">
            <v>選択なし</v>
          </cell>
          <cell r="G187" t="str">
            <v>選択なし</v>
          </cell>
          <cell r="H187" t="str">
            <v>選択なし</v>
          </cell>
          <cell r="I187" t="str">
            <v>選択なし</v>
          </cell>
          <cell r="J187" t="str">
            <v>アルコール</v>
          </cell>
          <cell r="K187" t="str">
            <v>リキュール</v>
          </cell>
          <cell r="L187" t="str">
            <v>選択なし</v>
          </cell>
          <cell r="M187" t="str">
            <v>グラス</v>
          </cell>
        </row>
        <row r="188">
          <cell r="A188" t="str">
            <v>和民</v>
          </cell>
          <cell r="B188" t="str">
            <v>ライチ酒（ソーダ割）／中／ジョッキ</v>
          </cell>
          <cell r="C188">
            <v>420</v>
          </cell>
          <cell r="D188" t="str">
            <v>ドリンク</v>
          </cell>
          <cell r="E188" t="str">
            <v>選択なし</v>
          </cell>
          <cell r="F188" t="str">
            <v>選択なし</v>
          </cell>
          <cell r="G188" t="str">
            <v>選択なし</v>
          </cell>
          <cell r="H188" t="str">
            <v>選択なし</v>
          </cell>
          <cell r="I188" t="str">
            <v>選択なし</v>
          </cell>
          <cell r="J188" t="str">
            <v>アルコール</v>
          </cell>
          <cell r="K188" t="str">
            <v>リキュール</v>
          </cell>
          <cell r="L188" t="str">
            <v>中</v>
          </cell>
          <cell r="M188" t="str">
            <v>ジョッキ</v>
          </cell>
        </row>
        <row r="189">
          <cell r="A189" t="str">
            <v>和民</v>
          </cell>
          <cell r="B189" t="str">
            <v>ライチ酒（ロック）／グラス</v>
          </cell>
          <cell r="C189">
            <v>280</v>
          </cell>
          <cell r="D189" t="str">
            <v>ドリンク</v>
          </cell>
          <cell r="E189" t="str">
            <v>選択なし</v>
          </cell>
          <cell r="F189" t="str">
            <v>選択なし</v>
          </cell>
          <cell r="G189" t="str">
            <v>選択なし</v>
          </cell>
          <cell r="H189" t="str">
            <v>選択なし</v>
          </cell>
          <cell r="I189" t="str">
            <v>選択なし</v>
          </cell>
          <cell r="J189" t="str">
            <v>アルコール</v>
          </cell>
          <cell r="K189" t="str">
            <v>リキュール</v>
          </cell>
          <cell r="L189" t="str">
            <v>選択なし</v>
          </cell>
          <cell r="M189" t="str">
            <v>グラス</v>
          </cell>
        </row>
        <row r="190">
          <cell r="A190" t="str">
            <v>和民</v>
          </cell>
          <cell r="B190" t="str">
            <v>幸水梨のお酒（ロック）／グラス</v>
          </cell>
          <cell r="C190">
            <v>280</v>
          </cell>
          <cell r="D190" t="str">
            <v>ドリンク</v>
          </cell>
          <cell r="E190" t="str">
            <v>選択なし</v>
          </cell>
          <cell r="F190" t="str">
            <v>選択なし</v>
          </cell>
          <cell r="G190" t="str">
            <v>選択なし</v>
          </cell>
          <cell r="H190" t="str">
            <v>選択なし</v>
          </cell>
          <cell r="I190" t="str">
            <v>選択なし</v>
          </cell>
          <cell r="J190" t="str">
            <v>アルコール</v>
          </cell>
          <cell r="K190" t="str">
            <v>リキュール</v>
          </cell>
          <cell r="L190" t="str">
            <v>選択なし</v>
          </cell>
          <cell r="M190" t="str">
            <v>グラス</v>
          </cell>
        </row>
        <row r="191">
          <cell r="A191" t="str">
            <v>和民</v>
          </cell>
          <cell r="B191" t="str">
            <v>幸水梨のお酒（ソーダ割）／グラス</v>
          </cell>
          <cell r="C191">
            <v>280</v>
          </cell>
          <cell r="D191" t="str">
            <v>ドリンク</v>
          </cell>
          <cell r="E191" t="str">
            <v>選択なし</v>
          </cell>
          <cell r="F191" t="str">
            <v>選択なし</v>
          </cell>
          <cell r="G191" t="str">
            <v>選択なし</v>
          </cell>
          <cell r="H191" t="str">
            <v>選択なし</v>
          </cell>
          <cell r="I191" t="str">
            <v>選択なし</v>
          </cell>
          <cell r="J191" t="str">
            <v>アルコール</v>
          </cell>
          <cell r="K191" t="str">
            <v>焼酎</v>
          </cell>
          <cell r="L191" t="str">
            <v>選択なし</v>
          </cell>
          <cell r="M191" t="str">
            <v>グラス</v>
          </cell>
        </row>
        <row r="192">
          <cell r="A192" t="str">
            <v>和民</v>
          </cell>
          <cell r="B192" t="str">
            <v>幸水梨のお酒（ソーダ割）／中／ジョッキ</v>
          </cell>
          <cell r="C192">
            <v>420</v>
          </cell>
          <cell r="D192" t="str">
            <v>ドリンク</v>
          </cell>
          <cell r="E192" t="str">
            <v>選択なし</v>
          </cell>
          <cell r="F192" t="str">
            <v>選択なし</v>
          </cell>
          <cell r="G192" t="str">
            <v>選択なし</v>
          </cell>
          <cell r="H192" t="str">
            <v>選択なし</v>
          </cell>
          <cell r="I192" t="str">
            <v>選択なし</v>
          </cell>
          <cell r="J192" t="str">
            <v>アルコール</v>
          </cell>
          <cell r="K192" t="str">
            <v>リキュール</v>
          </cell>
          <cell r="L192" t="str">
            <v>中</v>
          </cell>
          <cell r="M192" t="str">
            <v>ジョッキ</v>
          </cell>
        </row>
        <row r="193">
          <cell r="A193" t="str">
            <v>和民</v>
          </cell>
          <cell r="B193" t="str">
            <v>柚子のお酒（ロック）／グラス</v>
          </cell>
          <cell r="C193">
            <v>280</v>
          </cell>
          <cell r="D193" t="str">
            <v>ドリンク</v>
          </cell>
          <cell r="E193" t="str">
            <v>選択なし</v>
          </cell>
          <cell r="F193" t="str">
            <v>選択なし</v>
          </cell>
          <cell r="G193" t="str">
            <v>選択なし</v>
          </cell>
          <cell r="H193" t="str">
            <v>選択なし</v>
          </cell>
          <cell r="I193" t="str">
            <v>選択なし</v>
          </cell>
          <cell r="J193" t="str">
            <v>アルコール</v>
          </cell>
          <cell r="K193" t="str">
            <v>リキュール</v>
          </cell>
          <cell r="L193" t="str">
            <v>選択なし</v>
          </cell>
          <cell r="M193" t="str">
            <v>グラス</v>
          </cell>
        </row>
        <row r="194">
          <cell r="A194" t="str">
            <v>和民</v>
          </cell>
          <cell r="B194" t="str">
            <v>柚子のお酒（ソーダ割）／グラス</v>
          </cell>
          <cell r="C194">
            <v>280</v>
          </cell>
          <cell r="D194" t="str">
            <v>ドリンク</v>
          </cell>
          <cell r="E194" t="str">
            <v>選択なし</v>
          </cell>
          <cell r="F194" t="str">
            <v>選択なし</v>
          </cell>
          <cell r="G194" t="str">
            <v>選択なし</v>
          </cell>
          <cell r="H194" t="str">
            <v>選択なし</v>
          </cell>
          <cell r="I194" t="str">
            <v>選択なし</v>
          </cell>
          <cell r="J194" t="str">
            <v>アルコール</v>
          </cell>
          <cell r="K194" t="str">
            <v>リキュール</v>
          </cell>
          <cell r="L194" t="str">
            <v>選択なし</v>
          </cell>
          <cell r="M194" t="str">
            <v>グラス</v>
          </cell>
        </row>
        <row r="195">
          <cell r="A195" t="str">
            <v>和民</v>
          </cell>
          <cell r="B195" t="str">
            <v>柚子のお酒（ソーダ割）／中／ジョッキ</v>
          </cell>
          <cell r="C195">
            <v>420</v>
          </cell>
          <cell r="D195" t="str">
            <v>ドリンク</v>
          </cell>
          <cell r="E195" t="str">
            <v>選択なし</v>
          </cell>
          <cell r="F195" t="str">
            <v>選択なし</v>
          </cell>
          <cell r="G195" t="str">
            <v>選択なし</v>
          </cell>
          <cell r="H195" t="str">
            <v>選択なし</v>
          </cell>
          <cell r="I195" t="str">
            <v>選択なし</v>
          </cell>
          <cell r="J195" t="str">
            <v>アルコール</v>
          </cell>
          <cell r="K195" t="str">
            <v>リキュール</v>
          </cell>
          <cell r="L195" t="str">
            <v>中</v>
          </cell>
          <cell r="M195" t="str">
            <v>ジョッキ</v>
          </cell>
        </row>
        <row r="196">
          <cell r="A196" t="str">
            <v>和民</v>
          </cell>
          <cell r="B196" t="str">
            <v>温州みかんのお酒（ロック）／グラス</v>
          </cell>
          <cell r="C196">
            <v>280</v>
          </cell>
          <cell r="D196" t="str">
            <v>ドリンク</v>
          </cell>
          <cell r="E196" t="str">
            <v>選択なし</v>
          </cell>
          <cell r="F196" t="str">
            <v>選択なし</v>
          </cell>
          <cell r="G196" t="str">
            <v>選択なし</v>
          </cell>
          <cell r="H196" t="str">
            <v>選択なし</v>
          </cell>
          <cell r="I196" t="str">
            <v>選択なし</v>
          </cell>
          <cell r="J196" t="str">
            <v>アルコール</v>
          </cell>
          <cell r="K196" t="str">
            <v>リキュール</v>
          </cell>
          <cell r="L196" t="str">
            <v>選択なし</v>
          </cell>
          <cell r="M196" t="str">
            <v>グラス</v>
          </cell>
        </row>
        <row r="197">
          <cell r="A197" t="str">
            <v>和民</v>
          </cell>
          <cell r="B197" t="str">
            <v>温州みかんのお酒（ソーダ割）／グラス</v>
          </cell>
          <cell r="C197">
            <v>280</v>
          </cell>
          <cell r="D197" t="str">
            <v>ドリンク</v>
          </cell>
          <cell r="E197" t="str">
            <v>選択なし</v>
          </cell>
          <cell r="F197" t="str">
            <v>選択なし</v>
          </cell>
          <cell r="G197" t="str">
            <v>選択なし</v>
          </cell>
          <cell r="H197" t="str">
            <v>選択なし</v>
          </cell>
          <cell r="I197" t="str">
            <v>選択なし</v>
          </cell>
          <cell r="J197" t="str">
            <v>アルコール</v>
          </cell>
          <cell r="K197" t="str">
            <v>リキュール</v>
          </cell>
          <cell r="L197" t="str">
            <v>選択なし</v>
          </cell>
          <cell r="M197" t="str">
            <v>グラス</v>
          </cell>
        </row>
        <row r="198">
          <cell r="A198" t="str">
            <v>和民</v>
          </cell>
          <cell r="B198" t="str">
            <v>温州みかんのお酒（ソーダ割）／中／ジョッキ</v>
          </cell>
          <cell r="C198">
            <v>420</v>
          </cell>
          <cell r="D198" t="str">
            <v>ドリンク</v>
          </cell>
          <cell r="E198" t="str">
            <v>選択なし</v>
          </cell>
          <cell r="F198" t="str">
            <v>選択なし</v>
          </cell>
          <cell r="G198" t="str">
            <v>選択なし</v>
          </cell>
          <cell r="H198" t="str">
            <v>選択なし</v>
          </cell>
          <cell r="I198" t="str">
            <v>選択なし</v>
          </cell>
          <cell r="J198" t="str">
            <v>アルコール</v>
          </cell>
          <cell r="K198" t="str">
            <v>リキュール</v>
          </cell>
          <cell r="L198" t="str">
            <v>中</v>
          </cell>
          <cell r="M198" t="str">
            <v>ジョッキ</v>
          </cell>
        </row>
        <row r="199">
          <cell r="A199" t="str">
            <v>和民</v>
          </cell>
          <cell r="B199" t="str">
            <v>巨峰のお酒（ロック）／グラス</v>
          </cell>
          <cell r="C199">
            <v>280</v>
          </cell>
          <cell r="D199" t="str">
            <v>ドリンク</v>
          </cell>
          <cell r="E199" t="str">
            <v>選択なし</v>
          </cell>
          <cell r="F199" t="str">
            <v>選択なし</v>
          </cell>
          <cell r="G199" t="str">
            <v>選択なし</v>
          </cell>
          <cell r="H199" t="str">
            <v>選択なし</v>
          </cell>
          <cell r="I199" t="str">
            <v>選択なし</v>
          </cell>
          <cell r="J199" t="str">
            <v>アルコール</v>
          </cell>
          <cell r="K199" t="str">
            <v>リキュール</v>
          </cell>
          <cell r="L199" t="str">
            <v>選択なし</v>
          </cell>
          <cell r="M199" t="str">
            <v>グラス</v>
          </cell>
        </row>
        <row r="200">
          <cell r="A200" t="str">
            <v>和民</v>
          </cell>
          <cell r="B200" t="str">
            <v>巨峰のお酒（ソーダ割）／グラス</v>
          </cell>
          <cell r="C200">
            <v>280</v>
          </cell>
          <cell r="D200" t="str">
            <v>ドリンク</v>
          </cell>
          <cell r="E200" t="str">
            <v>選択なし</v>
          </cell>
          <cell r="F200" t="str">
            <v>選択なし</v>
          </cell>
          <cell r="G200" t="str">
            <v>選択なし</v>
          </cell>
          <cell r="H200" t="str">
            <v>選択なし</v>
          </cell>
          <cell r="I200" t="str">
            <v>選択なし</v>
          </cell>
          <cell r="J200" t="str">
            <v>アルコール</v>
          </cell>
          <cell r="K200" t="str">
            <v>リキュール</v>
          </cell>
          <cell r="L200" t="str">
            <v>選択なし</v>
          </cell>
          <cell r="M200" t="str">
            <v>グラス</v>
          </cell>
        </row>
        <row r="201">
          <cell r="A201" t="str">
            <v>和民</v>
          </cell>
          <cell r="B201" t="str">
            <v>巨峰のお酒（ソーダ割）／中／ジョッキ</v>
          </cell>
          <cell r="C201">
            <v>420</v>
          </cell>
          <cell r="D201" t="str">
            <v>ドリンク</v>
          </cell>
          <cell r="E201" t="str">
            <v>選択なし</v>
          </cell>
          <cell r="F201" t="str">
            <v>選択なし</v>
          </cell>
          <cell r="G201" t="str">
            <v>選択なし</v>
          </cell>
          <cell r="H201" t="str">
            <v>選択なし</v>
          </cell>
          <cell r="I201" t="str">
            <v>選択なし</v>
          </cell>
          <cell r="J201" t="str">
            <v>アルコール</v>
          </cell>
          <cell r="K201" t="str">
            <v>リキュール</v>
          </cell>
          <cell r="L201" t="str">
            <v>中</v>
          </cell>
          <cell r="M201" t="str">
            <v>ジョッキ</v>
          </cell>
        </row>
        <row r="202">
          <cell r="A202" t="str">
            <v>和民</v>
          </cell>
          <cell r="B202" t="str">
            <v>ハウスワイン「カリフォルニア」赤／150ml／グラス</v>
          </cell>
          <cell r="C202">
            <v>250</v>
          </cell>
          <cell r="D202" t="str">
            <v>ドリンク</v>
          </cell>
          <cell r="E202" t="str">
            <v>選択なし</v>
          </cell>
          <cell r="F202" t="str">
            <v>選択なし</v>
          </cell>
          <cell r="G202" t="str">
            <v>選択なし</v>
          </cell>
          <cell r="H202" t="str">
            <v>選択なし</v>
          </cell>
          <cell r="I202" t="str">
            <v>選択なし</v>
          </cell>
          <cell r="J202" t="str">
            <v>アルコール</v>
          </cell>
          <cell r="K202" t="str">
            <v>ワイン</v>
          </cell>
          <cell r="L202" t="str">
            <v>選択なし</v>
          </cell>
          <cell r="M202" t="str">
            <v>グラス</v>
          </cell>
        </row>
        <row r="203">
          <cell r="A203" t="str">
            <v>和民</v>
          </cell>
          <cell r="B203" t="str">
            <v>ハウスワイン「カリフォルニア」白／150ml／グラス</v>
          </cell>
          <cell r="C203">
            <v>250</v>
          </cell>
          <cell r="D203" t="str">
            <v>ドリンク</v>
          </cell>
          <cell r="E203" t="str">
            <v>選択なし</v>
          </cell>
          <cell r="F203" t="str">
            <v>選択なし</v>
          </cell>
          <cell r="G203" t="str">
            <v>選択なし</v>
          </cell>
          <cell r="H203" t="str">
            <v>選択なし</v>
          </cell>
          <cell r="I203" t="str">
            <v>選択なし</v>
          </cell>
          <cell r="J203" t="str">
            <v>アルコール</v>
          </cell>
          <cell r="K203" t="str">
            <v>ワイン</v>
          </cell>
          <cell r="L203" t="str">
            <v>選択なし</v>
          </cell>
          <cell r="M203" t="str">
            <v>グラス</v>
          </cell>
        </row>
        <row r="204">
          <cell r="A204" t="str">
            <v>和民</v>
          </cell>
          <cell r="B204" t="str">
            <v>ハウスワイン「カリフォルニア」赤／500ml／デカンタ</v>
          </cell>
          <cell r="C204">
            <v>720</v>
          </cell>
          <cell r="D204" t="str">
            <v>ドリンク</v>
          </cell>
          <cell r="E204" t="str">
            <v>選択なし</v>
          </cell>
          <cell r="F204" t="str">
            <v>選択なし</v>
          </cell>
          <cell r="G204" t="str">
            <v>選択なし</v>
          </cell>
          <cell r="H204" t="str">
            <v>選択なし</v>
          </cell>
          <cell r="I204" t="str">
            <v>選択なし</v>
          </cell>
          <cell r="J204" t="str">
            <v>アルコール</v>
          </cell>
          <cell r="K204" t="str">
            <v>ワイン</v>
          </cell>
          <cell r="L204" t="str">
            <v>５００ｍｌ</v>
          </cell>
          <cell r="M204" t="str">
            <v>デカンタ</v>
          </cell>
        </row>
        <row r="205">
          <cell r="A205" t="str">
            <v>和民</v>
          </cell>
          <cell r="B205" t="str">
            <v>ハウスワイン「カリフォルニア」白／500ml／デカンタ</v>
          </cell>
          <cell r="C205">
            <v>720</v>
          </cell>
          <cell r="D205" t="str">
            <v>ドリンク</v>
          </cell>
          <cell r="E205" t="str">
            <v>選択なし</v>
          </cell>
          <cell r="F205" t="str">
            <v>選択なし</v>
          </cell>
          <cell r="G205" t="str">
            <v>選択なし</v>
          </cell>
          <cell r="H205" t="str">
            <v>選択なし</v>
          </cell>
          <cell r="I205" t="str">
            <v>選択なし</v>
          </cell>
          <cell r="J205" t="str">
            <v>アルコール</v>
          </cell>
          <cell r="K205" t="str">
            <v>ワイン</v>
          </cell>
          <cell r="L205" t="str">
            <v>５００ｍｌ</v>
          </cell>
          <cell r="M205" t="str">
            <v>デカンタ</v>
          </cell>
        </row>
        <row r="206">
          <cell r="A206" t="str">
            <v>和民</v>
          </cell>
          <cell r="B206" t="str">
            <v>おすすめ！フルーツワイン／デカンタ</v>
          </cell>
          <cell r="C206">
            <v>650</v>
          </cell>
          <cell r="D206" t="str">
            <v>ドリンク</v>
          </cell>
          <cell r="E206" t="str">
            <v>選択なし</v>
          </cell>
          <cell r="F206" t="str">
            <v>選択なし</v>
          </cell>
          <cell r="G206" t="str">
            <v>選択なし</v>
          </cell>
          <cell r="H206" t="str">
            <v>選択なし</v>
          </cell>
          <cell r="I206" t="str">
            <v>選択なし</v>
          </cell>
          <cell r="J206" t="str">
            <v>アルコール</v>
          </cell>
          <cell r="K206" t="str">
            <v>ワイン</v>
          </cell>
          <cell r="L206" t="str">
            <v>選択なし</v>
          </cell>
          <cell r="M206" t="str">
            <v>デカンタ</v>
          </cell>
        </row>
        <row r="207">
          <cell r="A207" t="str">
            <v>和民</v>
          </cell>
          <cell r="B207" t="str">
            <v>WATAMI～プリンのカクテル～</v>
          </cell>
          <cell r="C207">
            <v>450</v>
          </cell>
          <cell r="D207" t="str">
            <v>ドリンク</v>
          </cell>
          <cell r="E207" t="str">
            <v>選択なし</v>
          </cell>
          <cell r="F207" t="str">
            <v>選択なし</v>
          </cell>
          <cell r="G207" t="str">
            <v>選択なし</v>
          </cell>
          <cell r="H207" t="str">
            <v>選択なし</v>
          </cell>
          <cell r="I207" t="str">
            <v>選択なし</v>
          </cell>
          <cell r="J207" t="str">
            <v>アルコール</v>
          </cell>
          <cell r="K207" t="str">
            <v>その他</v>
          </cell>
          <cell r="L207" t="str">
            <v>選択なし</v>
          </cell>
          <cell r="M207" t="str">
            <v>選択なし</v>
          </cell>
        </row>
        <row r="208">
          <cell r="A208" t="str">
            <v>和民</v>
          </cell>
          <cell r="B208" t="str">
            <v>キャラメルラテのフロートカクテル</v>
          </cell>
          <cell r="C208">
            <v>450</v>
          </cell>
          <cell r="D208" t="str">
            <v>ドリンク</v>
          </cell>
          <cell r="E208" t="str">
            <v>選択なし</v>
          </cell>
          <cell r="F208" t="str">
            <v>選択なし</v>
          </cell>
          <cell r="G208" t="str">
            <v>選択なし</v>
          </cell>
          <cell r="H208" t="str">
            <v>選択なし</v>
          </cell>
          <cell r="I208" t="str">
            <v>選択なし</v>
          </cell>
          <cell r="J208" t="str">
            <v>アルコール</v>
          </cell>
          <cell r="K208" t="str">
            <v>その他</v>
          </cell>
          <cell r="L208" t="str">
            <v>選択なし</v>
          </cell>
          <cell r="M208" t="str">
            <v>選択なし</v>
          </cell>
        </row>
        <row r="209">
          <cell r="A209" t="str">
            <v>和民</v>
          </cell>
          <cell r="B209" t="str">
            <v>クッキー＆アイスクリームのカクテル</v>
          </cell>
          <cell r="C209">
            <v>450</v>
          </cell>
          <cell r="D209" t="str">
            <v>ドリンク</v>
          </cell>
          <cell r="E209" t="str">
            <v>選択なし</v>
          </cell>
          <cell r="F209" t="str">
            <v>選択なし</v>
          </cell>
          <cell r="G209" t="str">
            <v>選択なし</v>
          </cell>
          <cell r="H209" t="str">
            <v>選択なし</v>
          </cell>
          <cell r="I209" t="str">
            <v>選択なし</v>
          </cell>
          <cell r="J209" t="str">
            <v>アルコール</v>
          </cell>
          <cell r="K209" t="str">
            <v>ラム</v>
          </cell>
          <cell r="L209" t="str">
            <v>選択なし</v>
          </cell>
          <cell r="M209" t="str">
            <v>選択なし</v>
          </cell>
        </row>
        <row r="210">
          <cell r="A210" t="str">
            <v>和民</v>
          </cell>
          <cell r="B210" t="str">
            <v>恋の予感</v>
          </cell>
          <cell r="C210">
            <v>450</v>
          </cell>
          <cell r="D210" t="str">
            <v>ドリンク</v>
          </cell>
          <cell r="E210" t="str">
            <v>選択なし</v>
          </cell>
          <cell r="F210" t="str">
            <v>選択なし</v>
          </cell>
          <cell r="G210" t="str">
            <v>選択なし</v>
          </cell>
          <cell r="H210" t="str">
            <v>選択なし</v>
          </cell>
          <cell r="I210" t="str">
            <v>選択なし</v>
          </cell>
          <cell r="J210" t="str">
            <v>アルコール</v>
          </cell>
          <cell r="K210" t="str">
            <v>リキュール</v>
          </cell>
          <cell r="L210" t="str">
            <v>選択なし</v>
          </cell>
          <cell r="M210" t="str">
            <v>選択なし</v>
          </cell>
        </row>
        <row r="211">
          <cell r="A211" t="str">
            <v>和民</v>
          </cell>
          <cell r="B211" t="str">
            <v>クラッシュドパンチ！</v>
          </cell>
          <cell r="C211">
            <v>450</v>
          </cell>
          <cell r="D211" t="str">
            <v>ドリンク</v>
          </cell>
          <cell r="E211" t="str">
            <v>選択なし</v>
          </cell>
          <cell r="F211" t="str">
            <v>選択なし</v>
          </cell>
          <cell r="G211" t="str">
            <v>選択なし</v>
          </cell>
          <cell r="H211" t="str">
            <v>選択なし</v>
          </cell>
          <cell r="I211" t="str">
            <v>選択なし</v>
          </cell>
          <cell r="J211" t="str">
            <v>アルコール</v>
          </cell>
          <cell r="K211" t="str">
            <v>その他</v>
          </cell>
          <cell r="L211" t="str">
            <v>選択なし</v>
          </cell>
          <cell r="M211" t="str">
            <v>選択なし</v>
          </cell>
        </row>
        <row r="212">
          <cell r="A212" t="str">
            <v>和民</v>
          </cell>
          <cell r="B212" t="str">
            <v>ドラゴン</v>
          </cell>
          <cell r="C212">
            <v>450</v>
          </cell>
          <cell r="D212" t="str">
            <v>ドリンク</v>
          </cell>
          <cell r="E212" t="str">
            <v>選択なし</v>
          </cell>
          <cell r="F212" t="str">
            <v>選択なし</v>
          </cell>
          <cell r="G212" t="str">
            <v>選択なし</v>
          </cell>
          <cell r="H212" t="str">
            <v>選択なし</v>
          </cell>
          <cell r="I212" t="str">
            <v>選択なし</v>
          </cell>
          <cell r="J212" t="str">
            <v>アルコール</v>
          </cell>
          <cell r="K212" t="str">
            <v>その他</v>
          </cell>
          <cell r="L212" t="str">
            <v>選択なし</v>
          </cell>
          <cell r="M212" t="str">
            <v>選択なし</v>
          </cell>
        </row>
        <row r="213">
          <cell r="A213" t="str">
            <v>和民</v>
          </cell>
          <cell r="B213" t="str">
            <v>レッドアイ</v>
          </cell>
          <cell r="C213">
            <v>450</v>
          </cell>
          <cell r="D213" t="str">
            <v>ドリンク</v>
          </cell>
          <cell r="E213" t="str">
            <v>選択なし</v>
          </cell>
          <cell r="F213" t="str">
            <v>選択なし</v>
          </cell>
          <cell r="G213" t="str">
            <v>選択なし</v>
          </cell>
          <cell r="H213" t="str">
            <v>選択なし</v>
          </cell>
          <cell r="I213" t="str">
            <v>選択なし</v>
          </cell>
          <cell r="J213" t="str">
            <v>アルコール</v>
          </cell>
          <cell r="K213" t="str">
            <v>ビール</v>
          </cell>
          <cell r="L213" t="str">
            <v>選択なし</v>
          </cell>
          <cell r="M213" t="str">
            <v>選択なし</v>
          </cell>
        </row>
        <row r="214">
          <cell r="A214" t="str">
            <v>和民</v>
          </cell>
          <cell r="B214" t="str">
            <v>ブラッディマリー</v>
          </cell>
          <cell r="C214">
            <v>450</v>
          </cell>
          <cell r="D214" t="str">
            <v>ドリンク</v>
          </cell>
          <cell r="E214" t="str">
            <v>選択なし</v>
          </cell>
          <cell r="F214" t="str">
            <v>選択なし</v>
          </cell>
          <cell r="G214" t="str">
            <v>選択なし</v>
          </cell>
          <cell r="H214" t="str">
            <v>選択なし</v>
          </cell>
          <cell r="I214" t="str">
            <v>選択なし</v>
          </cell>
          <cell r="J214" t="str">
            <v>アルコール</v>
          </cell>
          <cell r="K214" t="str">
            <v>ウォッカ</v>
          </cell>
          <cell r="L214" t="str">
            <v>選択なし</v>
          </cell>
          <cell r="M214" t="str">
            <v>選択なし</v>
          </cell>
        </row>
        <row r="215">
          <cell r="A215" t="str">
            <v>和民</v>
          </cell>
          <cell r="B215" t="str">
            <v>ジンライム</v>
          </cell>
          <cell r="C215">
            <v>450</v>
          </cell>
          <cell r="D215" t="str">
            <v>ドリンク</v>
          </cell>
          <cell r="E215" t="str">
            <v>選択なし</v>
          </cell>
          <cell r="F215" t="str">
            <v>選択なし</v>
          </cell>
          <cell r="G215" t="str">
            <v>選択なし</v>
          </cell>
          <cell r="H215" t="str">
            <v>選択なし</v>
          </cell>
          <cell r="I215" t="str">
            <v>選択なし</v>
          </cell>
          <cell r="J215" t="str">
            <v>アルコール</v>
          </cell>
          <cell r="K215" t="str">
            <v>ジン</v>
          </cell>
          <cell r="L215" t="str">
            <v>選択なし</v>
          </cell>
          <cell r="M215" t="str">
            <v>選択なし</v>
          </cell>
        </row>
        <row r="216">
          <cell r="A216" t="str">
            <v>和民</v>
          </cell>
          <cell r="B216" t="str">
            <v>パッションオレンジ</v>
          </cell>
          <cell r="C216">
            <v>450</v>
          </cell>
          <cell r="D216" t="str">
            <v>ドリンク</v>
          </cell>
          <cell r="E216" t="str">
            <v>選択なし</v>
          </cell>
          <cell r="F216" t="str">
            <v>選択なし</v>
          </cell>
          <cell r="G216" t="str">
            <v>選択なし</v>
          </cell>
          <cell r="H216" t="str">
            <v>選択なし</v>
          </cell>
          <cell r="I216" t="str">
            <v>選択なし</v>
          </cell>
          <cell r="J216" t="str">
            <v>アルコール</v>
          </cell>
          <cell r="K216" t="str">
            <v>リキュール</v>
          </cell>
          <cell r="L216" t="str">
            <v>選択なし</v>
          </cell>
          <cell r="M216" t="str">
            <v>選択なし</v>
          </cell>
        </row>
        <row r="217">
          <cell r="A217" t="str">
            <v>和民</v>
          </cell>
          <cell r="B217" t="str">
            <v>カンパリオレンジ</v>
          </cell>
          <cell r="C217">
            <v>500</v>
          </cell>
          <cell r="D217" t="str">
            <v>ドリンク</v>
          </cell>
          <cell r="E217" t="str">
            <v>選択なし</v>
          </cell>
          <cell r="F217" t="str">
            <v>選択なし</v>
          </cell>
          <cell r="G217" t="str">
            <v>選択なし</v>
          </cell>
          <cell r="H217" t="str">
            <v>選択なし</v>
          </cell>
          <cell r="I217" t="str">
            <v>選択なし</v>
          </cell>
          <cell r="J217" t="str">
            <v>アルコール</v>
          </cell>
          <cell r="K217" t="str">
            <v>リキュール</v>
          </cell>
          <cell r="L217" t="str">
            <v>選択なし</v>
          </cell>
          <cell r="M217" t="str">
            <v>選択なし</v>
          </cell>
        </row>
        <row r="218">
          <cell r="A218" t="str">
            <v>和民</v>
          </cell>
          <cell r="B218" t="str">
            <v>カシスオレンジ</v>
          </cell>
          <cell r="C218">
            <v>450</v>
          </cell>
          <cell r="D218" t="str">
            <v>ドリンク</v>
          </cell>
          <cell r="E218" t="str">
            <v>選択なし</v>
          </cell>
          <cell r="F218" t="str">
            <v>選択なし</v>
          </cell>
          <cell r="G218" t="str">
            <v>選択なし</v>
          </cell>
          <cell r="H218" t="str">
            <v>選択なし</v>
          </cell>
          <cell r="I218" t="str">
            <v>選択なし</v>
          </cell>
          <cell r="J218" t="str">
            <v>アルコール</v>
          </cell>
          <cell r="K218" t="str">
            <v>リキュール</v>
          </cell>
          <cell r="L218" t="str">
            <v>選択なし</v>
          </cell>
          <cell r="M218" t="str">
            <v>選択なし</v>
          </cell>
        </row>
        <row r="219">
          <cell r="A219" t="str">
            <v>和民</v>
          </cell>
          <cell r="B219" t="str">
            <v>カシスグレープフルーツ</v>
          </cell>
          <cell r="C219">
            <v>450</v>
          </cell>
          <cell r="D219" t="str">
            <v>ドリンク</v>
          </cell>
          <cell r="E219" t="str">
            <v>選択なし</v>
          </cell>
          <cell r="F219" t="str">
            <v>選択なし</v>
          </cell>
          <cell r="G219" t="str">
            <v>選択なし</v>
          </cell>
          <cell r="H219" t="str">
            <v>選択なし</v>
          </cell>
          <cell r="I219" t="str">
            <v>選択なし</v>
          </cell>
          <cell r="J219" t="str">
            <v>アルコール</v>
          </cell>
          <cell r="K219" t="str">
            <v>リキュール</v>
          </cell>
          <cell r="L219" t="str">
            <v>選択なし</v>
          </cell>
          <cell r="M219" t="str">
            <v>選択なし</v>
          </cell>
        </row>
        <row r="220">
          <cell r="A220" t="str">
            <v>和民</v>
          </cell>
          <cell r="B220" t="str">
            <v>ファジーネーブル</v>
          </cell>
          <cell r="C220">
            <v>500</v>
          </cell>
          <cell r="D220" t="str">
            <v>ドリンク</v>
          </cell>
          <cell r="E220" t="str">
            <v>選択なし</v>
          </cell>
          <cell r="F220" t="str">
            <v>選択なし</v>
          </cell>
          <cell r="G220" t="str">
            <v>選択なし</v>
          </cell>
          <cell r="H220" t="str">
            <v>選択なし</v>
          </cell>
          <cell r="I220" t="str">
            <v>選択なし</v>
          </cell>
          <cell r="J220" t="str">
            <v>アルコール</v>
          </cell>
          <cell r="K220" t="str">
            <v>リキュール</v>
          </cell>
          <cell r="L220" t="str">
            <v>選択なし</v>
          </cell>
          <cell r="M220" t="str">
            <v>選択なし</v>
          </cell>
        </row>
        <row r="221">
          <cell r="A221" t="str">
            <v>和民</v>
          </cell>
          <cell r="B221" t="str">
            <v>ベリーベリーグレープフルーツ</v>
          </cell>
          <cell r="C221">
            <v>450</v>
          </cell>
          <cell r="D221" t="str">
            <v>ドリンク</v>
          </cell>
          <cell r="E221" t="str">
            <v>選択なし</v>
          </cell>
          <cell r="F221" t="str">
            <v>選択なし</v>
          </cell>
          <cell r="G221" t="str">
            <v>選択なし</v>
          </cell>
          <cell r="H221" t="str">
            <v>選択なし</v>
          </cell>
          <cell r="I221" t="str">
            <v>選択なし</v>
          </cell>
          <cell r="J221" t="str">
            <v>アルコール</v>
          </cell>
          <cell r="K221" t="str">
            <v>リキュール</v>
          </cell>
          <cell r="L221" t="str">
            <v>選択なし</v>
          </cell>
          <cell r="M221" t="str">
            <v>選択なし</v>
          </cell>
        </row>
        <row r="222">
          <cell r="A222" t="str">
            <v>和民</v>
          </cell>
          <cell r="B222" t="str">
            <v>抹茶ウーロン</v>
          </cell>
          <cell r="C222">
            <v>450</v>
          </cell>
          <cell r="D222" t="str">
            <v>ドリンク</v>
          </cell>
          <cell r="E222" t="str">
            <v>選択なし</v>
          </cell>
          <cell r="F222" t="str">
            <v>選択なし</v>
          </cell>
          <cell r="G222" t="str">
            <v>選択なし</v>
          </cell>
          <cell r="H222" t="str">
            <v>選択なし</v>
          </cell>
          <cell r="I222" t="str">
            <v>選択なし</v>
          </cell>
          <cell r="J222" t="str">
            <v>アルコール</v>
          </cell>
          <cell r="K222" t="str">
            <v>その他</v>
          </cell>
          <cell r="L222" t="str">
            <v>選択なし</v>
          </cell>
          <cell r="M222" t="str">
            <v>選択なし</v>
          </cell>
        </row>
        <row r="223">
          <cell r="A223" t="str">
            <v>和民</v>
          </cell>
          <cell r="B223" t="str">
            <v>クランベリーアイスティー</v>
          </cell>
          <cell r="C223">
            <v>450</v>
          </cell>
          <cell r="D223" t="str">
            <v>ドリンク</v>
          </cell>
          <cell r="E223" t="str">
            <v>選択なし</v>
          </cell>
          <cell r="F223" t="str">
            <v>選択なし</v>
          </cell>
          <cell r="G223" t="str">
            <v>選択なし</v>
          </cell>
          <cell r="H223" t="str">
            <v>選択なし</v>
          </cell>
          <cell r="I223" t="str">
            <v>選択なし</v>
          </cell>
          <cell r="J223" t="str">
            <v>アルコール</v>
          </cell>
          <cell r="K223" t="str">
            <v>リキュール</v>
          </cell>
          <cell r="L223" t="str">
            <v>選択なし</v>
          </cell>
          <cell r="M223" t="str">
            <v>選択なし</v>
          </cell>
        </row>
        <row r="224">
          <cell r="A224" t="str">
            <v>和民</v>
          </cell>
          <cell r="B224" t="str">
            <v>ライチアイスティー</v>
          </cell>
          <cell r="C224">
            <v>450</v>
          </cell>
          <cell r="D224" t="str">
            <v>ドリンク</v>
          </cell>
          <cell r="E224" t="str">
            <v>選択なし</v>
          </cell>
          <cell r="F224" t="str">
            <v>選択なし</v>
          </cell>
          <cell r="G224" t="str">
            <v>選択なし</v>
          </cell>
          <cell r="H224" t="str">
            <v>選択なし</v>
          </cell>
          <cell r="I224" t="str">
            <v>選択なし</v>
          </cell>
          <cell r="J224" t="str">
            <v>アルコール</v>
          </cell>
          <cell r="K224" t="str">
            <v>リキュール</v>
          </cell>
          <cell r="L224" t="str">
            <v>選択なし</v>
          </cell>
          <cell r="M224" t="str">
            <v>選択なし</v>
          </cell>
        </row>
        <row r="225">
          <cell r="A225" t="str">
            <v>和民</v>
          </cell>
          <cell r="B225" t="str">
            <v>カシスウーロン</v>
          </cell>
          <cell r="C225">
            <v>450</v>
          </cell>
          <cell r="D225" t="str">
            <v>ドリンク</v>
          </cell>
          <cell r="E225" t="str">
            <v>選択なし</v>
          </cell>
          <cell r="F225" t="str">
            <v>選択なし</v>
          </cell>
          <cell r="G225" t="str">
            <v>選択なし</v>
          </cell>
          <cell r="H225" t="str">
            <v>選択なし</v>
          </cell>
          <cell r="I225" t="str">
            <v>選択なし</v>
          </cell>
          <cell r="J225" t="str">
            <v>アルコール</v>
          </cell>
          <cell r="K225" t="str">
            <v>リキュール</v>
          </cell>
          <cell r="L225" t="str">
            <v>選択なし</v>
          </cell>
          <cell r="M225" t="str">
            <v>選択なし</v>
          </cell>
        </row>
        <row r="226">
          <cell r="A226" t="str">
            <v>和民</v>
          </cell>
          <cell r="B226" t="str">
            <v>フレッシュバナナ＆みるくのフローズン</v>
          </cell>
          <cell r="C226">
            <v>450</v>
          </cell>
          <cell r="D226" t="str">
            <v>ドリンク</v>
          </cell>
          <cell r="E226" t="str">
            <v>選択なし</v>
          </cell>
          <cell r="F226" t="str">
            <v>選択なし</v>
          </cell>
          <cell r="G226" t="str">
            <v>選択なし</v>
          </cell>
          <cell r="H226" t="str">
            <v>選択なし</v>
          </cell>
          <cell r="I226" t="str">
            <v>選択なし</v>
          </cell>
          <cell r="J226" t="str">
            <v>アルコール</v>
          </cell>
          <cell r="K226" t="str">
            <v>リキュール</v>
          </cell>
          <cell r="L226" t="str">
            <v>選択なし</v>
          </cell>
          <cell r="M226" t="str">
            <v>選択なし</v>
          </cell>
        </row>
        <row r="227">
          <cell r="A227" t="str">
            <v>和民</v>
          </cell>
          <cell r="B227" t="str">
            <v>ラッシー風アジアンカクテル</v>
          </cell>
          <cell r="C227">
            <v>450</v>
          </cell>
          <cell r="D227" t="str">
            <v>ドリンク</v>
          </cell>
          <cell r="E227" t="str">
            <v>選択なし</v>
          </cell>
          <cell r="F227" t="str">
            <v>選択なし</v>
          </cell>
          <cell r="G227" t="str">
            <v>選択なし</v>
          </cell>
          <cell r="H227" t="str">
            <v>選択なし</v>
          </cell>
          <cell r="I227" t="str">
            <v>選択なし</v>
          </cell>
          <cell r="J227" t="str">
            <v>アルコール</v>
          </cell>
          <cell r="K227" t="str">
            <v>リキュール</v>
          </cell>
          <cell r="L227" t="str">
            <v>選択なし</v>
          </cell>
          <cell r="M227" t="str">
            <v>選択なし</v>
          </cell>
        </row>
        <row r="228">
          <cell r="A228" t="str">
            <v>和民</v>
          </cell>
          <cell r="B228" t="str">
            <v>カルーアミルク</v>
          </cell>
          <cell r="C228">
            <v>450</v>
          </cell>
          <cell r="D228" t="str">
            <v>ドリンク</v>
          </cell>
          <cell r="E228" t="str">
            <v>選択なし</v>
          </cell>
          <cell r="F228" t="str">
            <v>選択なし</v>
          </cell>
          <cell r="G228" t="str">
            <v>選択なし</v>
          </cell>
          <cell r="H228" t="str">
            <v>選択なし</v>
          </cell>
          <cell r="I228" t="str">
            <v>選択なし</v>
          </cell>
          <cell r="J228" t="str">
            <v>アルコール</v>
          </cell>
          <cell r="K228" t="str">
            <v>リキュール</v>
          </cell>
          <cell r="L228" t="str">
            <v>選択なし</v>
          </cell>
          <cell r="M228" t="str">
            <v>選択なし</v>
          </cell>
        </row>
        <row r="229">
          <cell r="A229" t="str">
            <v>和民</v>
          </cell>
          <cell r="B229" t="str">
            <v>苺ミルク</v>
          </cell>
          <cell r="C229">
            <v>450</v>
          </cell>
          <cell r="D229" t="str">
            <v>ドリンク</v>
          </cell>
          <cell r="E229" t="str">
            <v>選択なし</v>
          </cell>
          <cell r="F229" t="str">
            <v>選択なし</v>
          </cell>
          <cell r="G229" t="str">
            <v>選択なし</v>
          </cell>
          <cell r="H229" t="str">
            <v>選択なし</v>
          </cell>
          <cell r="I229" t="str">
            <v>選択なし</v>
          </cell>
          <cell r="J229" t="str">
            <v>アルコール</v>
          </cell>
          <cell r="K229" t="str">
            <v>リキュール</v>
          </cell>
          <cell r="L229" t="str">
            <v>選択なし</v>
          </cell>
          <cell r="M229" t="str">
            <v>選択なし</v>
          </cell>
        </row>
        <row r="230">
          <cell r="A230" t="str">
            <v>和民</v>
          </cell>
          <cell r="B230" t="str">
            <v>クランベリースプモーニ</v>
          </cell>
          <cell r="C230">
            <v>450</v>
          </cell>
          <cell r="D230" t="str">
            <v>ドリンク</v>
          </cell>
          <cell r="E230" t="str">
            <v>選択なし</v>
          </cell>
          <cell r="F230" t="str">
            <v>選択なし</v>
          </cell>
          <cell r="G230" t="str">
            <v>選択なし</v>
          </cell>
          <cell r="H230" t="str">
            <v>選択なし</v>
          </cell>
          <cell r="I230" t="str">
            <v>選択なし</v>
          </cell>
          <cell r="J230" t="str">
            <v>アルコール</v>
          </cell>
          <cell r="K230" t="str">
            <v>リキュール</v>
          </cell>
          <cell r="L230" t="str">
            <v>選択なし</v>
          </cell>
          <cell r="M230" t="str">
            <v>選択なし</v>
          </cell>
        </row>
        <row r="231">
          <cell r="A231" t="str">
            <v>和民</v>
          </cell>
          <cell r="B231" t="str">
            <v>スプモーニ</v>
          </cell>
          <cell r="C231">
            <v>500</v>
          </cell>
          <cell r="D231" t="str">
            <v>ドリンク</v>
          </cell>
          <cell r="E231" t="str">
            <v>選択なし</v>
          </cell>
          <cell r="F231" t="str">
            <v>選択なし</v>
          </cell>
          <cell r="G231" t="str">
            <v>選択なし</v>
          </cell>
          <cell r="H231" t="str">
            <v>選択なし</v>
          </cell>
          <cell r="I231" t="str">
            <v>選択なし</v>
          </cell>
          <cell r="J231" t="str">
            <v>アルコール</v>
          </cell>
          <cell r="K231" t="str">
            <v>リキュール</v>
          </cell>
          <cell r="L231" t="str">
            <v>選択なし</v>
          </cell>
          <cell r="M231" t="str">
            <v>選択なし</v>
          </cell>
        </row>
      </sheetData>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ﾏﾄ新井"/>
    </sheetNames>
    <definedNames>
      <definedName name="Record1"/>
      <definedName name="RecordFUTAI"/>
      <definedName name="RecordRET"/>
      <definedName name="RecordSCE"/>
      <definedName name="RecordSCEALL"/>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ﾏﾄｼｰﾄ"/>
    </sheetNames>
    <definedNames>
      <definedName name="Record14"/>
      <definedName name="Record16"/>
      <definedName name="Record17"/>
      <definedName name="Record18"/>
      <definedName name="Record5"/>
      <definedName name="Record6"/>
      <definedName name="Record7"/>
      <definedName name="Record8"/>
      <definedName name="Record9"/>
      <definedName name="消去"/>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退"/>
    </sheetNames>
    <definedNames>
      <definedName name="ret_start"/>
      <definedName name="sheet_print"/>
      <definedName name="sheet_text"/>
      <definedName name="text_sheet"/>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満足度マトリクス①"/>
      <sheetName val="マトリクス分析"/>
      <sheetName val="主な変更点"/>
      <sheetName val="ドリンク・前菜"/>
      <sheetName val="点心・デザート"/>
      <sheetName val="おすすめ・肉野菜"/>
      <sheetName val="海鮮・麺飯"/>
      <sheetName val="麺飯マトリクス"/>
      <sheetName val="まとめ"/>
      <sheetName val="導入スケジュール"/>
      <sheetName val="比較表"/>
      <sheetName val="ＡＢＣ分析（商品）"/>
      <sheetName val="Sheet1"/>
      <sheetName val="ＡＢＣ分析（カテゴリー）"/>
      <sheetName val="総括"/>
      <sheetName val="集計"/>
      <sheetName val="交差シュミレート現行"/>
      <sheetName val="交差シュミレート新メニュー"/>
      <sheetName val="粗利率マトリクス②"/>
      <sheetName val="生産性"/>
      <sheetName val="ＡＢＣ分析（商品）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A2" t="str">
            <v>大部門</v>
          </cell>
          <cell r="B2" t="str">
            <v>小部門</v>
          </cell>
          <cell r="C2" t="str">
            <v>売上数量</v>
          </cell>
          <cell r="D2" t="str">
            <v>売上金額</v>
          </cell>
        </row>
        <row r="3">
          <cell r="A3" t="str">
            <v>飲物</v>
          </cell>
          <cell r="B3" t="str">
            <v>その他ドリンク</v>
          </cell>
          <cell r="C3">
            <v>11743</v>
          </cell>
          <cell r="D3">
            <v>2236710</v>
          </cell>
        </row>
        <row r="4">
          <cell r="A4" t="str">
            <v>飲物</v>
          </cell>
          <cell r="B4" t="str">
            <v>ボトル</v>
          </cell>
          <cell r="C4">
            <v>212</v>
          </cell>
          <cell r="D4">
            <v>429500</v>
          </cell>
        </row>
        <row r="5">
          <cell r="A5" t="str">
            <v>飲物</v>
          </cell>
          <cell r="B5" t="str">
            <v>飲料</v>
          </cell>
          <cell r="C5">
            <v>142612</v>
          </cell>
          <cell r="D5">
            <v>27369810</v>
          </cell>
        </row>
        <row r="6">
          <cell r="A6" t="str">
            <v>飲物</v>
          </cell>
          <cell r="B6" t="str">
            <v>果酒</v>
          </cell>
          <cell r="C6">
            <v>3593</v>
          </cell>
          <cell r="D6">
            <v>2231650</v>
          </cell>
        </row>
        <row r="7">
          <cell r="A7" t="str">
            <v>飲物</v>
          </cell>
          <cell r="B7" t="str">
            <v>鶏尾酒</v>
          </cell>
          <cell r="C7">
            <v>48822</v>
          </cell>
          <cell r="D7">
            <v>18935060</v>
          </cell>
        </row>
        <row r="8">
          <cell r="A8" t="str">
            <v>飲物</v>
          </cell>
          <cell r="B8" t="str">
            <v>焼酎</v>
          </cell>
          <cell r="C8">
            <v>34051</v>
          </cell>
          <cell r="D8">
            <v>12198250</v>
          </cell>
        </row>
        <row r="9">
          <cell r="A9" t="str">
            <v>飲物</v>
          </cell>
          <cell r="B9" t="str">
            <v>紹興酒</v>
          </cell>
          <cell r="C9">
            <v>8280</v>
          </cell>
          <cell r="D9">
            <v>5331720</v>
          </cell>
        </row>
        <row r="10">
          <cell r="A10" t="str">
            <v>飲物</v>
          </cell>
          <cell r="B10" t="str">
            <v>中国果実酒</v>
          </cell>
          <cell r="C10">
            <v>19444</v>
          </cell>
          <cell r="D10">
            <v>7388720</v>
          </cell>
        </row>
        <row r="11">
          <cell r="A11" t="str">
            <v>飲物</v>
          </cell>
          <cell r="B11" t="str">
            <v>中国茶</v>
          </cell>
          <cell r="C11">
            <v>119370</v>
          </cell>
          <cell r="D11">
            <v>33424700</v>
          </cell>
        </row>
        <row r="12">
          <cell r="A12" t="str">
            <v>飲物</v>
          </cell>
          <cell r="B12" t="str">
            <v>日本酒・洋酒</v>
          </cell>
          <cell r="C12">
            <v>7909</v>
          </cell>
          <cell r="D12">
            <v>3028600</v>
          </cell>
        </row>
        <row r="13">
          <cell r="A13" t="str">
            <v>飲物</v>
          </cell>
          <cell r="B13" t="str">
            <v>碑酒</v>
          </cell>
          <cell r="C13">
            <v>135297</v>
          </cell>
          <cell r="D13">
            <v>57947880</v>
          </cell>
        </row>
        <row r="14">
          <cell r="A14" t="str">
            <v>宴会</v>
          </cell>
          <cell r="B14" t="str">
            <v>Ｐドリンク</v>
          </cell>
          <cell r="C14">
            <v>17524</v>
          </cell>
          <cell r="D14">
            <v>3150005</v>
          </cell>
        </row>
        <row r="15">
          <cell r="A15" t="str">
            <v>宴会</v>
          </cell>
          <cell r="B15" t="str">
            <v>Ｐフード</v>
          </cell>
          <cell r="C15">
            <v>11412</v>
          </cell>
          <cell r="D15">
            <v>19303606</v>
          </cell>
        </row>
        <row r="16">
          <cell r="A16" t="str">
            <v>料理</v>
          </cell>
          <cell r="B16" t="str">
            <v>スープ</v>
          </cell>
          <cell r="C16">
            <v>33818</v>
          </cell>
          <cell r="D16">
            <v>23246540</v>
          </cell>
        </row>
        <row r="17">
          <cell r="A17" t="str">
            <v>料理</v>
          </cell>
          <cell r="B17" t="str">
            <v>その他フード</v>
          </cell>
          <cell r="C17">
            <v>21915</v>
          </cell>
          <cell r="D17">
            <v>22511914</v>
          </cell>
        </row>
        <row r="18">
          <cell r="A18" t="str">
            <v>料理</v>
          </cell>
          <cell r="B18" t="str">
            <v>デザート</v>
          </cell>
          <cell r="C18">
            <v>159173</v>
          </cell>
          <cell r="D18">
            <v>62793740</v>
          </cell>
        </row>
        <row r="19">
          <cell r="A19" t="str">
            <v>料理</v>
          </cell>
          <cell r="B19" t="str">
            <v>ランチ</v>
          </cell>
          <cell r="C19">
            <v>108998</v>
          </cell>
          <cell r="D19">
            <v>92496380</v>
          </cell>
        </row>
        <row r="20">
          <cell r="A20" t="str">
            <v>料理</v>
          </cell>
          <cell r="B20" t="str">
            <v>海鮮</v>
          </cell>
          <cell r="C20">
            <v>60487</v>
          </cell>
          <cell r="D20">
            <v>46881160</v>
          </cell>
        </row>
        <row r="21">
          <cell r="A21" t="str">
            <v>料理</v>
          </cell>
          <cell r="B21" t="str">
            <v>小皿飯類</v>
          </cell>
          <cell r="C21">
            <v>108744</v>
          </cell>
          <cell r="D21">
            <v>49795970</v>
          </cell>
        </row>
        <row r="22">
          <cell r="A22" t="str">
            <v>料理</v>
          </cell>
          <cell r="B22" t="str">
            <v>小皿麺類</v>
          </cell>
          <cell r="C22">
            <v>117040</v>
          </cell>
          <cell r="D22">
            <v>49829490</v>
          </cell>
        </row>
        <row r="23">
          <cell r="A23" t="str">
            <v>料理</v>
          </cell>
          <cell r="B23" t="str">
            <v>小皿炒め物</v>
          </cell>
          <cell r="C23">
            <v>64765</v>
          </cell>
          <cell r="D23">
            <v>28311080</v>
          </cell>
        </row>
        <row r="24">
          <cell r="A24" t="str">
            <v>料理</v>
          </cell>
          <cell r="B24" t="str">
            <v>前菜</v>
          </cell>
          <cell r="C24">
            <v>83772</v>
          </cell>
          <cell r="D24">
            <v>44270580</v>
          </cell>
        </row>
        <row r="25">
          <cell r="A25" t="str">
            <v>料理</v>
          </cell>
          <cell r="B25" t="str">
            <v>点心</v>
          </cell>
          <cell r="C25">
            <v>317053</v>
          </cell>
          <cell r="D25">
            <v>139166840</v>
          </cell>
        </row>
        <row r="26">
          <cell r="A26" t="str">
            <v>料理</v>
          </cell>
          <cell r="B26" t="str">
            <v>肉</v>
          </cell>
          <cell r="C26">
            <v>113</v>
          </cell>
          <cell r="D26">
            <v>96300</v>
          </cell>
        </row>
        <row r="27">
          <cell r="A27" t="str">
            <v>料理</v>
          </cell>
          <cell r="B27" t="str">
            <v>肉・野菜</v>
          </cell>
          <cell r="C27">
            <v>145633</v>
          </cell>
          <cell r="D27">
            <v>100994540</v>
          </cell>
        </row>
        <row r="28">
          <cell r="A28" t="str">
            <v>料理</v>
          </cell>
          <cell r="B28" t="str">
            <v>飯類</v>
          </cell>
          <cell r="C28">
            <v>139625</v>
          </cell>
          <cell r="D28">
            <v>95122570</v>
          </cell>
        </row>
        <row r="29">
          <cell r="A29" t="str">
            <v>料理</v>
          </cell>
          <cell r="B29" t="str">
            <v>麺類</v>
          </cell>
          <cell r="C29">
            <v>100239</v>
          </cell>
          <cell r="D29">
            <v>67840880</v>
          </cell>
        </row>
      </sheetData>
      <sheetData sheetId="15"/>
      <sheetData sheetId="16"/>
      <sheetData sheetId="17"/>
      <sheetData sheetId="18"/>
      <sheetData sheetId="19"/>
      <sheetData sheetId="20"/>
      <sheetData sheetId="2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31"/>
      <sheetName val="山30"/>
      <sheetName val="山29"/>
      <sheetName val="山27"/>
      <sheetName val="山26"/>
      <sheetName val="山25"/>
      <sheetName val="山24"/>
      <sheetName val="山23"/>
      <sheetName val="山22"/>
      <sheetName val="山20"/>
      <sheetName val="山19"/>
      <sheetName val="山18"/>
      <sheetName val="山17"/>
      <sheetName val="山16"/>
      <sheetName val="山15"/>
      <sheetName val="山13"/>
      <sheetName val="山12"/>
      <sheetName val="山11"/>
      <sheetName val="山10"/>
      <sheetName val="山9"/>
      <sheetName val="山8"/>
      <sheetName val="山6"/>
      <sheetName val="山5"/>
      <sheetName val="山4"/>
      <sheetName val="山3"/>
      <sheetName val="山2"/>
      <sheetName val="山1"/>
      <sheetName val="yamamizu"/>
      <sheetName val="taihei"/>
      <sheetName val="ﾀｲ1"/>
      <sheetName val="ﾀｲ2"/>
      <sheetName val="ﾀｲ3"/>
      <sheetName val="ﾀｲ4"/>
      <sheetName val="ﾀｲ5"/>
      <sheetName val="ﾀｲ6"/>
      <sheetName val="ﾀｲ7"/>
      <sheetName val="ﾀｲ8"/>
      <sheetName val="ﾀｲ9"/>
      <sheetName val="ﾀｲ10"/>
      <sheetName val="ﾀｲ11"/>
      <sheetName val="ﾀｲ12"/>
      <sheetName val="ﾀｲ13"/>
      <sheetName val="ﾀｲ14"/>
      <sheetName val="ﾀｲ15"/>
      <sheetName val="ﾀｲ16"/>
      <sheetName val="ﾀｲ17"/>
      <sheetName val="ﾀｲ18"/>
      <sheetName val="ﾀｲ19"/>
      <sheetName val="ﾀｲ20"/>
      <sheetName val="ﾀｲ21"/>
      <sheetName val="ﾀｲ22"/>
      <sheetName val="ﾀｲ23"/>
      <sheetName val="ﾀｲ24"/>
      <sheetName val="ﾀｲ25"/>
      <sheetName val="ﾀｲ26"/>
      <sheetName val="ﾀｲ27"/>
      <sheetName val="ﾀｲ28"/>
      <sheetName val="ﾀｲ29"/>
      <sheetName val="ﾀｲ30"/>
      <sheetName val="ﾀｲ31"/>
      <sheetName val="山水日別"/>
      <sheetName val="ﾀｲﾍｲ日別"/>
      <sheetName val="ｶﾈｲﾜ"/>
      <sheetName val="めいらく"/>
      <sheetName val="幸南"/>
      <sheetName val="ｱｰﾄｺｰﾋｰ"/>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1">
          <cell r="A1" t="str">
            <v>商品ｺｰﾄﾞ</v>
          </cell>
          <cell r="B1" t="str">
            <v>商品名</v>
          </cell>
          <cell r="D1" t="str">
            <v>単価(円)</v>
          </cell>
          <cell r="E1" t="str">
            <v>単位</v>
          </cell>
          <cell r="F1" t="str">
            <v>備考</v>
          </cell>
          <cell r="G1" t="str">
            <v>ﾒｰｶｰ名</v>
          </cell>
        </row>
        <row r="2">
          <cell r="A2" t="str">
            <v>010010</v>
          </cell>
          <cell r="B2" t="str">
            <v>土生姜</v>
          </cell>
          <cell r="D2">
            <v>348.7</v>
          </cell>
          <cell r="E2" t="str">
            <v>Kg</v>
          </cell>
          <cell r="G2" t="str">
            <v>タイヘイ</v>
          </cell>
        </row>
        <row r="3">
          <cell r="A3" t="str">
            <v>010020</v>
          </cell>
          <cell r="B3" t="str">
            <v>大根　10Ｋｇ</v>
          </cell>
          <cell r="D3">
            <v>1120.9000000000001</v>
          </cell>
          <cell r="E3" t="str">
            <v>ｹｰｽ</v>
          </cell>
          <cell r="G3" t="str">
            <v>タイヘイ</v>
          </cell>
        </row>
        <row r="4">
          <cell r="A4" t="str">
            <v>010030</v>
          </cell>
          <cell r="B4" t="str">
            <v>笹の葉(100枚)</v>
          </cell>
          <cell r="D4">
            <v>1245.5</v>
          </cell>
          <cell r="E4" t="str">
            <v>ﾊﾟｯｸ</v>
          </cell>
          <cell r="G4" t="str">
            <v>タイヘイ</v>
          </cell>
        </row>
        <row r="5">
          <cell r="A5" t="str">
            <v>010040</v>
          </cell>
          <cell r="B5" t="str">
            <v>白菜</v>
          </cell>
          <cell r="D5">
            <v>336.3</v>
          </cell>
          <cell r="E5" t="str">
            <v>個</v>
          </cell>
          <cell r="F5" t="str">
            <v>約2.5Ｋｇ/個</v>
          </cell>
          <cell r="G5" t="str">
            <v>タイヘイ</v>
          </cell>
        </row>
        <row r="6">
          <cell r="A6" t="str">
            <v>010050</v>
          </cell>
          <cell r="B6" t="str">
            <v>長葱</v>
          </cell>
          <cell r="D6">
            <v>510.6</v>
          </cell>
          <cell r="E6" t="str">
            <v>Kg</v>
          </cell>
          <cell r="G6" t="str">
            <v>タイヘイ</v>
          </cell>
        </row>
        <row r="7">
          <cell r="A7" t="str">
            <v>010060</v>
          </cell>
          <cell r="B7" t="str">
            <v>三つ葉</v>
          </cell>
          <cell r="D7">
            <v>49.8</v>
          </cell>
          <cell r="E7" t="str">
            <v>束</v>
          </cell>
          <cell r="F7" t="str">
            <v>70g/束</v>
          </cell>
          <cell r="G7" t="str">
            <v>タイヘイ</v>
          </cell>
        </row>
        <row r="8">
          <cell r="A8" t="str">
            <v>010070</v>
          </cell>
          <cell r="B8" t="str">
            <v>貝割れ</v>
          </cell>
          <cell r="D8">
            <v>37.4</v>
          </cell>
          <cell r="E8" t="str">
            <v>ﾊﾟｯｸ</v>
          </cell>
          <cell r="F8" t="str">
            <v>30ｇ/ﾊﾟｯｸ</v>
          </cell>
          <cell r="G8" t="str">
            <v>タイヘイ</v>
          </cell>
        </row>
        <row r="9">
          <cell r="A9" t="str">
            <v>010080</v>
          </cell>
          <cell r="B9" t="str">
            <v>レモン　165玉</v>
          </cell>
          <cell r="D9">
            <v>47.3</v>
          </cell>
          <cell r="E9" t="str">
            <v>個</v>
          </cell>
          <cell r="G9" t="str">
            <v>タイヘイ</v>
          </cell>
        </row>
        <row r="10">
          <cell r="A10" t="str">
            <v>010090</v>
          </cell>
          <cell r="B10" t="str">
            <v>玉ねぎ</v>
          </cell>
          <cell r="D10">
            <v>124.5</v>
          </cell>
          <cell r="E10" t="str">
            <v>Kg</v>
          </cell>
          <cell r="F10" t="str">
            <v>450ｇ/玉</v>
          </cell>
          <cell r="G10" t="str">
            <v>タイヘイ</v>
          </cell>
        </row>
        <row r="11">
          <cell r="A11" t="str">
            <v>010100</v>
          </cell>
          <cell r="B11" t="str">
            <v>本しめじ　100ｇ</v>
          </cell>
          <cell r="D11">
            <v>67.3</v>
          </cell>
          <cell r="E11" t="str">
            <v>ﾊﾟｯｸ</v>
          </cell>
          <cell r="G11" t="str">
            <v>タイヘイ</v>
          </cell>
        </row>
        <row r="12">
          <cell r="A12" t="str">
            <v>010110</v>
          </cell>
          <cell r="B12" t="str">
            <v>えのき　100ｇ</v>
          </cell>
          <cell r="D12">
            <v>61</v>
          </cell>
          <cell r="E12" t="str">
            <v>ﾊﾟｯｸ</v>
          </cell>
          <cell r="G12" t="str">
            <v>タイヘイ</v>
          </cell>
        </row>
        <row r="13">
          <cell r="A13" t="str">
            <v>010130</v>
          </cell>
          <cell r="B13" t="str">
            <v>きゅうり(10本入り)</v>
          </cell>
          <cell r="D13">
            <v>423.5</v>
          </cell>
          <cell r="E13" t="str">
            <v>ﾊﾟｯｸ</v>
          </cell>
          <cell r="G13" t="str">
            <v>タイヘイ</v>
          </cell>
        </row>
        <row r="14">
          <cell r="A14" t="str">
            <v>010140</v>
          </cell>
          <cell r="B14" t="str">
            <v>キウイ　33玉</v>
          </cell>
          <cell r="D14">
            <v>68.5</v>
          </cell>
          <cell r="E14" t="str">
            <v>個</v>
          </cell>
          <cell r="G14" t="str">
            <v>タイヘイ</v>
          </cell>
        </row>
        <row r="15">
          <cell r="A15" t="str">
            <v>010150</v>
          </cell>
          <cell r="B15" t="str">
            <v>ピーマン　150ｇ(5個)</v>
          </cell>
          <cell r="D15">
            <v>72.2</v>
          </cell>
          <cell r="E15" t="str">
            <v>ﾊﾟｯｸ</v>
          </cell>
          <cell r="G15" t="str">
            <v>タイヘイ</v>
          </cell>
        </row>
        <row r="16">
          <cell r="A16" t="str">
            <v>010180</v>
          </cell>
          <cell r="B16" t="str">
            <v>キャベツ</v>
          </cell>
          <cell r="D16">
            <v>191.8</v>
          </cell>
          <cell r="E16" t="str">
            <v>個</v>
          </cell>
          <cell r="F16" t="str">
            <v>約1.25Ｋｇ/個</v>
          </cell>
          <cell r="G16" t="str">
            <v>タイヘイ</v>
          </cell>
        </row>
        <row r="17">
          <cell r="A17" t="str">
            <v>010190</v>
          </cell>
          <cell r="B17" t="str">
            <v>人参</v>
          </cell>
          <cell r="D17">
            <v>186.8</v>
          </cell>
          <cell r="E17" t="str">
            <v>Kg</v>
          </cell>
          <cell r="G17" t="str">
            <v>タイヘイ</v>
          </cell>
        </row>
        <row r="18">
          <cell r="A18" t="str">
            <v>010230</v>
          </cell>
          <cell r="B18" t="str">
            <v>万能葱スライス</v>
          </cell>
          <cell r="D18">
            <v>814.7</v>
          </cell>
          <cell r="E18" t="str">
            <v>500ｇ</v>
          </cell>
          <cell r="G18" t="str">
            <v>タイヘイ</v>
          </cell>
        </row>
        <row r="19">
          <cell r="A19" t="str">
            <v>010240</v>
          </cell>
          <cell r="B19" t="str">
            <v>肉じゃがセット　2800g</v>
          </cell>
          <cell r="D19">
            <v>1222</v>
          </cell>
          <cell r="E19" t="str">
            <v>ｾｯﾄ</v>
          </cell>
          <cell r="G19" t="str">
            <v>タイヘイ</v>
          </cell>
        </row>
        <row r="20">
          <cell r="A20" t="str">
            <v>010260</v>
          </cell>
          <cell r="B20" t="str">
            <v>納豆　（3個ﾊﾟｯｸ）</v>
          </cell>
          <cell r="D20">
            <v>69.900000000000006</v>
          </cell>
          <cell r="E20" t="str">
            <v>ﾊﾟｯｸ</v>
          </cell>
          <cell r="G20" t="str">
            <v>タイヘイ</v>
          </cell>
        </row>
        <row r="21">
          <cell r="A21" t="str">
            <v>010380</v>
          </cell>
          <cell r="B21" t="str">
            <v>レタス　19玉</v>
          </cell>
          <cell r="D21">
            <v>174.4</v>
          </cell>
          <cell r="E21" t="str">
            <v>個</v>
          </cell>
          <cell r="F21" t="str">
            <v>約526ｇ/個</v>
          </cell>
          <cell r="G21" t="str">
            <v>タイヘイ</v>
          </cell>
        </row>
        <row r="22">
          <cell r="A22" t="str">
            <v>010540</v>
          </cell>
          <cell r="B22" t="str">
            <v>かぼちゃ(カット）</v>
          </cell>
          <cell r="D22">
            <v>574.9</v>
          </cell>
          <cell r="E22" t="str">
            <v>Kg</v>
          </cell>
          <cell r="F22" t="str">
            <v>○</v>
          </cell>
          <cell r="G22" t="str">
            <v>タイヘイ</v>
          </cell>
        </row>
        <row r="23">
          <cell r="A23" t="str">
            <v>010560</v>
          </cell>
          <cell r="B23" t="str">
            <v>西瓜　2Ｌ</v>
          </cell>
          <cell r="D23">
            <v>2540.6999999999998</v>
          </cell>
          <cell r="E23" t="str">
            <v>ｹｰｽ</v>
          </cell>
          <cell r="G23" t="str">
            <v>タイヘイ</v>
          </cell>
        </row>
        <row r="24">
          <cell r="A24" t="str">
            <v>010590</v>
          </cell>
          <cell r="B24" t="str">
            <v>赤ﾋﾟｰﾏﾝ</v>
          </cell>
          <cell r="D24">
            <v>53.6</v>
          </cell>
          <cell r="E24" t="str">
            <v>個</v>
          </cell>
          <cell r="F24" t="str">
            <v>30ｇ/個</v>
          </cell>
          <cell r="G24" t="str">
            <v>タイヘイ</v>
          </cell>
        </row>
        <row r="25">
          <cell r="A25" t="str">
            <v>020010</v>
          </cell>
          <cell r="B25" t="str">
            <v>カットさば</v>
          </cell>
          <cell r="D25">
            <v>3371</v>
          </cell>
          <cell r="E25" t="str">
            <v>ｹｰｽ</v>
          </cell>
          <cell r="F25" t="str">
            <v>90ｇ/110ｇ×60</v>
          </cell>
          <cell r="G25" t="str">
            <v>ﾀｲﾍｲﾌｰﾄﾞ市川</v>
          </cell>
        </row>
        <row r="26">
          <cell r="A26" t="str">
            <v>020020</v>
          </cell>
          <cell r="B26" t="str">
            <v>鮭フィレ</v>
          </cell>
          <cell r="D26">
            <v>3250</v>
          </cell>
          <cell r="E26" t="str">
            <v>ｹｰｽ</v>
          </cell>
          <cell r="F26" t="str">
            <v>4.8Kg/5.2Kg</v>
          </cell>
          <cell r="G26" t="str">
            <v>ﾀｲﾍｲﾌｰﾄﾞ市川</v>
          </cell>
        </row>
        <row r="27">
          <cell r="A27" t="str">
            <v>020030</v>
          </cell>
          <cell r="B27" t="str">
            <v>牛ﾛｰｽｽﾗｲｽ</v>
          </cell>
          <cell r="D27">
            <v>900</v>
          </cell>
          <cell r="E27" t="str">
            <v>ﾊﾟｯｸ</v>
          </cell>
          <cell r="F27" t="str">
            <v>1Kg</v>
          </cell>
          <cell r="G27" t="str">
            <v>ﾀｲﾍｲﾌｰﾄﾞ市川</v>
          </cell>
        </row>
        <row r="28">
          <cell r="A28" t="str">
            <v>020040</v>
          </cell>
          <cell r="B28" t="str">
            <v>鶏ももカット（40/50）</v>
          </cell>
          <cell r="D28">
            <v>864</v>
          </cell>
          <cell r="E28" t="str">
            <v>ﾊﾟｯｸ</v>
          </cell>
          <cell r="F28" t="str">
            <v>2Kg</v>
          </cell>
          <cell r="G28" t="str">
            <v>ﾀｲﾍｲﾌｰﾄﾞ市川</v>
          </cell>
        </row>
        <row r="29">
          <cell r="A29" t="str">
            <v>020050</v>
          </cell>
          <cell r="B29" t="str">
            <v>鶏胸正肉</v>
          </cell>
          <cell r="D29">
            <v>748</v>
          </cell>
          <cell r="E29" t="str">
            <v>ﾊﾟｯｸ</v>
          </cell>
          <cell r="F29" t="str">
            <v>2Kg</v>
          </cell>
          <cell r="G29" t="str">
            <v>ﾀｲﾍｲﾌｰﾄﾞ市川</v>
          </cell>
        </row>
        <row r="30">
          <cell r="A30" t="str">
            <v>020060</v>
          </cell>
          <cell r="B30" t="str">
            <v>豚ロース切り身</v>
          </cell>
          <cell r="D30">
            <v>2460</v>
          </cell>
          <cell r="E30" t="str">
            <v>ｹｰｽ</v>
          </cell>
          <cell r="F30" t="str">
            <v>100ｇ×30</v>
          </cell>
          <cell r="G30" t="str">
            <v>ﾀｲﾍｲﾌｰﾄﾞ市川</v>
          </cell>
        </row>
        <row r="31">
          <cell r="A31" t="str">
            <v>020080</v>
          </cell>
          <cell r="B31" t="str">
            <v>糸こんにゃく</v>
          </cell>
          <cell r="D31">
            <v>45</v>
          </cell>
          <cell r="E31" t="str">
            <v>ﾊﾟｯｸ</v>
          </cell>
          <cell r="F31" t="str">
            <v>200ｇ</v>
          </cell>
          <cell r="G31" t="str">
            <v>ﾀｲﾍｲﾌｰﾄﾞ市川</v>
          </cell>
        </row>
        <row r="32">
          <cell r="A32" t="str">
            <v>020090</v>
          </cell>
          <cell r="B32" t="str">
            <v>焼き豆腐</v>
          </cell>
          <cell r="D32">
            <v>63</v>
          </cell>
          <cell r="E32" t="str">
            <v>ﾊﾟｯｸ</v>
          </cell>
          <cell r="F32" t="str">
            <v>250ｇ</v>
          </cell>
          <cell r="G32" t="str">
            <v>ﾀｲﾍｲﾌｰﾄﾞ市川</v>
          </cell>
        </row>
        <row r="33">
          <cell r="A33" t="str">
            <v>020100</v>
          </cell>
          <cell r="B33" t="str">
            <v>絹ごし豆腐</v>
          </cell>
          <cell r="D33">
            <v>63</v>
          </cell>
          <cell r="E33" t="str">
            <v>ﾊﾟｯｸ</v>
          </cell>
          <cell r="F33" t="str">
            <v>300ｇ</v>
          </cell>
          <cell r="G33" t="str">
            <v>ﾀｲﾍｲﾌｰﾄﾞ市川</v>
          </cell>
        </row>
        <row r="34">
          <cell r="A34" t="str">
            <v>020120</v>
          </cell>
          <cell r="B34" t="str">
            <v>うす揚げ</v>
          </cell>
          <cell r="D34">
            <v>165</v>
          </cell>
          <cell r="E34" t="str">
            <v>ﾊﾟｯｸ</v>
          </cell>
          <cell r="F34" t="str">
            <v>5枚</v>
          </cell>
          <cell r="G34" t="str">
            <v>ﾀｲﾍｲﾌｰﾄﾞ市川</v>
          </cell>
        </row>
        <row r="35">
          <cell r="A35" t="str">
            <v>020140</v>
          </cell>
          <cell r="B35" t="str">
            <v>生のり</v>
          </cell>
          <cell r="D35">
            <v>120</v>
          </cell>
          <cell r="E35" t="str">
            <v>ﾊﾟｯｸ</v>
          </cell>
          <cell r="F35" t="str">
            <v>150ｇ</v>
          </cell>
          <cell r="G35" t="str">
            <v>ﾀｲﾍｲﾌｰﾄﾞ市川</v>
          </cell>
        </row>
        <row r="36">
          <cell r="A36" t="str">
            <v>020170</v>
          </cell>
          <cell r="B36" t="str">
            <v>冷凍グリーンピース1Kg</v>
          </cell>
          <cell r="D36">
            <v>262</v>
          </cell>
          <cell r="E36" t="str">
            <v>ﾊﾟｯｸ</v>
          </cell>
          <cell r="F36" t="str">
            <v>1Kg</v>
          </cell>
          <cell r="G36" t="str">
            <v>ﾀｲﾍｲﾌｰﾄﾞ市川</v>
          </cell>
        </row>
        <row r="37">
          <cell r="A37" t="str">
            <v>020180</v>
          </cell>
          <cell r="B37" t="str">
            <v>冷凍さんま</v>
          </cell>
          <cell r="D37">
            <v>2086</v>
          </cell>
          <cell r="E37" t="str">
            <v>ｹｰｽ</v>
          </cell>
          <cell r="F37" t="str">
            <v>25尾</v>
          </cell>
          <cell r="G37" t="str">
            <v>ﾀｲﾍｲﾌｰﾄﾞ市川</v>
          </cell>
        </row>
        <row r="38">
          <cell r="A38" t="str">
            <v>020310</v>
          </cell>
          <cell r="B38" t="str">
            <v>黒豚ﾛｰｽｽﾗｲｽ（しゃぶしゃぶ用）</v>
          </cell>
          <cell r="D38">
            <v>2300</v>
          </cell>
          <cell r="E38" t="str">
            <v>ﾊﾟｯｸ</v>
          </cell>
          <cell r="F38" t="str">
            <v>1Kg</v>
          </cell>
          <cell r="G38" t="str">
            <v>ﾀｲﾍｲﾌｰﾄﾞ市川</v>
          </cell>
        </row>
        <row r="39">
          <cell r="A39" t="str">
            <v>020620</v>
          </cell>
          <cell r="B39" t="str">
            <v>豚肉しゃぶしゃぶ用</v>
          </cell>
          <cell r="D39">
            <v>820</v>
          </cell>
          <cell r="E39" t="str">
            <v>ﾊﾟｯｸ</v>
          </cell>
          <cell r="F39" t="str">
            <v>1Kg</v>
          </cell>
          <cell r="G39" t="str">
            <v>ﾀｲﾍｲﾌｰﾄﾞ市川</v>
          </cell>
        </row>
        <row r="40">
          <cell r="A40" t="str">
            <v>020630</v>
          </cell>
          <cell r="B40" t="str">
            <v>豚挽肉</v>
          </cell>
          <cell r="D40">
            <v>620</v>
          </cell>
          <cell r="E40" t="str">
            <v>ﾊﾟｯｸ</v>
          </cell>
          <cell r="F40" t="str">
            <v>1Kg</v>
          </cell>
          <cell r="G40" t="str">
            <v>ﾀｲﾍｲﾌｰﾄﾞ市川</v>
          </cell>
        </row>
        <row r="41">
          <cell r="A41" t="str">
            <v>020640</v>
          </cell>
          <cell r="B41" t="str">
            <v>豚ﾛｰｽｽﾗｲｽ（生姜焼用）</v>
          </cell>
          <cell r="D41">
            <v>820</v>
          </cell>
          <cell r="E41" t="str">
            <v>ﾊﾟｯｸ</v>
          </cell>
          <cell r="F41" t="str">
            <v>1Kg</v>
          </cell>
          <cell r="G41" t="str">
            <v>ﾀｲﾍｲﾌｰﾄﾞ市川</v>
          </cell>
        </row>
        <row r="42">
          <cell r="A42" t="str">
            <v>020710</v>
          </cell>
          <cell r="B42" t="str">
            <v>蒸し鶏</v>
          </cell>
          <cell r="D42">
            <v>380</v>
          </cell>
          <cell r="E42" t="str">
            <v>ﾊﾟｯｸ</v>
          </cell>
          <cell r="F42" t="str">
            <v>500ｇ</v>
          </cell>
          <cell r="G42" t="str">
            <v>ﾀｲﾍｲﾌｰﾄﾞ市川</v>
          </cell>
        </row>
        <row r="43">
          <cell r="A43" t="str">
            <v>020720</v>
          </cell>
          <cell r="B43" t="str">
            <v>鮭ﾌｨｰﾚｶｯﾄｽｷﾝﾚｽ</v>
          </cell>
          <cell r="D43">
            <v>2850</v>
          </cell>
          <cell r="E43" t="str">
            <v>ｹｰｽ</v>
          </cell>
          <cell r="F43" t="str">
            <v>100ｇ×30</v>
          </cell>
          <cell r="G43" t="str">
            <v>ﾀｲﾍｲﾌｰﾄﾞ市川</v>
          </cell>
        </row>
        <row r="44">
          <cell r="B44" t="str">
            <v>さば半身(ｾﾝﾀｰｶｯﾄ)</v>
          </cell>
          <cell r="D44">
            <v>2600</v>
          </cell>
          <cell r="E44" t="str">
            <v>ｹｰｽ</v>
          </cell>
          <cell r="F44" t="str">
            <v>5Ｋｇ</v>
          </cell>
          <cell r="G44" t="str">
            <v>ﾀｲﾍｲﾌｰﾄﾞ市川</v>
          </cell>
        </row>
        <row r="45">
          <cell r="B45" t="str">
            <v>冷凍さんま(三田)</v>
          </cell>
          <cell r="D45">
            <v>4000</v>
          </cell>
          <cell r="E45" t="str">
            <v>ｹｰｽ</v>
          </cell>
          <cell r="F45" t="str">
            <v>40尾</v>
          </cell>
          <cell r="G45" t="str">
            <v>ﾀｲﾍｲﾌｰﾄﾞ市川</v>
          </cell>
        </row>
        <row r="46">
          <cell r="B46" t="str">
            <v>牛ロース</v>
          </cell>
          <cell r="D46">
            <v>900</v>
          </cell>
          <cell r="E46" t="str">
            <v>ﾊﾟｯｸ</v>
          </cell>
          <cell r="F46" t="str">
            <v>1Kg</v>
          </cell>
          <cell r="G46" t="str">
            <v>ﾀｲﾍｲﾌｰﾄﾞ市川</v>
          </cell>
        </row>
        <row r="47">
          <cell r="B47" t="str">
            <v>牛ﾊﾞﾗｽﾗｲｽ</v>
          </cell>
          <cell r="D47">
            <v>575</v>
          </cell>
          <cell r="E47" t="str">
            <v>ﾊﾟｯｸ</v>
          </cell>
          <cell r="F47" t="str">
            <v>1Ｋｇ</v>
          </cell>
          <cell r="G47" t="str">
            <v>ﾀｲﾍｲﾌｰﾄﾞ市川</v>
          </cell>
        </row>
        <row r="48">
          <cell r="B48" t="str">
            <v>豚パラパラミンチ</v>
          </cell>
          <cell r="D48">
            <v>620</v>
          </cell>
          <cell r="E48" t="str">
            <v>ﾊﾟｯｸ</v>
          </cell>
          <cell r="F48" t="str">
            <v>1Kg</v>
          </cell>
          <cell r="G48" t="str">
            <v>ﾀｲﾍｲﾌｰﾄﾞ市川</v>
          </cell>
        </row>
        <row r="49">
          <cell r="B49" t="str">
            <v>豚バラスライス</v>
          </cell>
          <cell r="D49">
            <v>720</v>
          </cell>
          <cell r="E49" t="str">
            <v>ﾊﾟｯｸ</v>
          </cell>
          <cell r="F49" t="str">
            <v>1Kg</v>
          </cell>
          <cell r="G49" t="str">
            <v>ﾀｲﾍｲﾌｰﾄﾞ市川</v>
          </cell>
        </row>
        <row r="50">
          <cell r="B50" t="str">
            <v>厚揚げ（三角生揚げ）</v>
          </cell>
          <cell r="D50">
            <v>104</v>
          </cell>
          <cell r="E50" t="str">
            <v>ﾊﾟｯｸ</v>
          </cell>
          <cell r="F50" t="str">
            <v>50ｇ×4個</v>
          </cell>
          <cell r="G50" t="str">
            <v>ﾀｲﾍｲﾌｰﾄﾞ市川</v>
          </cell>
        </row>
        <row r="51">
          <cell r="B51" t="str">
            <v>角ハム</v>
          </cell>
          <cell r="D51">
            <v>575</v>
          </cell>
          <cell r="E51" t="str">
            <v>ﾊﾟｯｸ</v>
          </cell>
          <cell r="F51" t="str">
            <v>500ｇ</v>
          </cell>
          <cell r="G51" t="str">
            <v>ﾀｲﾍｲﾌｰﾄﾞ市川</v>
          </cell>
        </row>
        <row r="52">
          <cell r="B52" t="str">
            <v>ちりめんじゃこ</v>
          </cell>
          <cell r="D52">
            <v>1235</v>
          </cell>
          <cell r="E52" t="str">
            <v>ﾊﾟｯｸ</v>
          </cell>
          <cell r="F52" t="str">
            <v>500ｇ</v>
          </cell>
          <cell r="G52" t="str">
            <v>ﾀｲﾍｲﾌｰﾄﾞ市川</v>
          </cell>
        </row>
        <row r="53">
          <cell r="B53" t="str">
            <v>あさり</v>
          </cell>
          <cell r="D53">
            <v>610</v>
          </cell>
          <cell r="E53" t="str">
            <v>ﾊﾟｯｸ</v>
          </cell>
          <cell r="F53" t="str">
            <v>1Ｋｇ</v>
          </cell>
          <cell r="G53" t="str">
            <v>ﾀｲﾍｲﾌｰﾄﾞ市川</v>
          </cell>
        </row>
        <row r="54">
          <cell r="B54" t="str">
            <v>ちくわ</v>
          </cell>
          <cell r="D54">
            <v>269</v>
          </cell>
          <cell r="E54" t="str">
            <v>ﾊﾟｯｸ</v>
          </cell>
          <cell r="F54" t="str">
            <v>60ｇ×10本</v>
          </cell>
          <cell r="G54" t="str">
            <v>ﾀｲﾍｲﾌｰﾄﾞ市川</v>
          </cell>
        </row>
        <row r="55">
          <cell r="B55" t="str">
            <v>さば一夜干し</v>
          </cell>
          <cell r="D55">
            <v>2263</v>
          </cell>
          <cell r="E55" t="str">
            <v>ｹｰｽ</v>
          </cell>
          <cell r="F55" t="str">
            <v>約190ｇ×20</v>
          </cell>
          <cell r="G55" t="str">
            <v>ﾀｲﾍｲﾌｰﾄﾞ市川</v>
          </cell>
        </row>
        <row r="56">
          <cell r="B56" t="str">
            <v>柚子</v>
          </cell>
          <cell r="D56">
            <v>498.2</v>
          </cell>
          <cell r="E56" t="str">
            <v>個</v>
          </cell>
          <cell r="G56" t="str">
            <v>タイヘイ</v>
          </cell>
        </row>
        <row r="57">
          <cell r="B57" t="str">
            <v>水煮ﾚﾝｺﾝ・ﾎｰﾙ</v>
          </cell>
          <cell r="D57">
            <v>81.5</v>
          </cell>
          <cell r="E57" t="str">
            <v>200ｇ</v>
          </cell>
          <cell r="F57" t="str">
            <v>○</v>
          </cell>
          <cell r="G57" t="str">
            <v>タイヘイ</v>
          </cell>
        </row>
        <row r="58">
          <cell r="B58" t="str">
            <v>万能葱</v>
          </cell>
          <cell r="D58">
            <v>168.1</v>
          </cell>
          <cell r="E58" t="str">
            <v>束</v>
          </cell>
          <cell r="F58" t="str">
            <v>約100ｇ/束</v>
          </cell>
          <cell r="G58" t="str">
            <v>タイヘイ</v>
          </cell>
        </row>
        <row r="59">
          <cell r="B59" t="str">
            <v>メークイン</v>
          </cell>
          <cell r="D59">
            <v>230.4</v>
          </cell>
          <cell r="E59" t="str">
            <v>Kg</v>
          </cell>
          <cell r="F59" t="str">
            <v>○</v>
          </cell>
          <cell r="G59" t="str">
            <v>タイヘイ</v>
          </cell>
        </row>
        <row r="60">
          <cell r="B60" t="str">
            <v>なす（5本入り）</v>
          </cell>
          <cell r="D60">
            <v>211.7</v>
          </cell>
          <cell r="E60" t="str">
            <v>ﾊﾟｯｸ</v>
          </cell>
          <cell r="G60" t="str">
            <v>タイヘイ</v>
          </cell>
        </row>
        <row r="61">
          <cell r="B61" t="str">
            <v>ｷｬﾍﾞﾂｽﾗｲｽ</v>
          </cell>
          <cell r="D61">
            <v>302.60000000000002</v>
          </cell>
          <cell r="E61" t="str">
            <v>Kg</v>
          </cell>
          <cell r="G61" t="str">
            <v>タイヘイ</v>
          </cell>
        </row>
        <row r="62">
          <cell r="B62" t="str">
            <v>洗いゴボウ</v>
          </cell>
          <cell r="D62">
            <v>541.79999999999995</v>
          </cell>
          <cell r="E62" t="str">
            <v>Kg</v>
          </cell>
          <cell r="G62" t="str">
            <v>タイヘイ</v>
          </cell>
        </row>
        <row r="63">
          <cell r="B63" t="str">
            <v>キャベツミックス　500ｇ</v>
          </cell>
          <cell r="D63">
            <v>372.4</v>
          </cell>
          <cell r="E63" t="str">
            <v>ﾊﾟｯｸ</v>
          </cell>
          <cell r="G63" t="str">
            <v>タイヘイ</v>
          </cell>
        </row>
        <row r="64">
          <cell r="B64" t="str">
            <v>豚汁セット　1840ｇ</v>
          </cell>
          <cell r="D64">
            <v>931.1</v>
          </cell>
          <cell r="E64" t="str">
            <v>ｾｯﾄ</v>
          </cell>
          <cell r="G64" t="str">
            <v>タイヘイ</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恵比寿店"/>
      <sheetName val="全ﾒｰｶ"/>
      <sheetName val="山水食品"/>
      <sheetName val="川清"/>
      <sheetName val="ﾀｲﾍｲﾌｰﾄﾞ"/>
      <sheetName val="野菜（タイヘイ） "/>
      <sheetName val="めいらく"/>
      <sheetName val="徳島屋"/>
      <sheetName val="幸南"/>
      <sheetName val="銀座園"/>
      <sheetName val="吉野屋"/>
      <sheetName val="ｶﾈｲﾜ"/>
      <sheetName val="ﾃｨｰﾎﾟｰﾙ"/>
    </sheetNames>
    <sheetDataSet>
      <sheetData sheetId="0"/>
      <sheetData sheetId="1"/>
      <sheetData sheetId="2"/>
      <sheetData sheetId="3"/>
      <sheetData sheetId="4">
        <row r="1">
          <cell r="A1" t="str">
            <v>商品ｺｰﾄﾞ</v>
          </cell>
          <cell r="B1" t="str">
            <v>ｶﾃｺﾞﾘ</v>
          </cell>
          <cell r="C1" t="str">
            <v>商品名</v>
          </cell>
          <cell r="D1" t="str">
            <v>規格</v>
          </cell>
          <cell r="E1" t="str">
            <v>単位</v>
          </cell>
          <cell r="F1" t="str">
            <v>発注単位(小)</v>
          </cell>
          <cell r="H1" t="str">
            <v>発注単価(円)</v>
          </cell>
          <cell r="I1" t="str">
            <v>最小単位</v>
          </cell>
          <cell r="K1" t="str">
            <v>最小単価(円)</v>
          </cell>
          <cell r="L1" t="str">
            <v>備考</v>
          </cell>
          <cell r="M1" t="str">
            <v>ﾒｰｶｰ名</v>
          </cell>
        </row>
        <row r="2">
          <cell r="A2" t="str">
            <v>ﾀｲ‐1</v>
          </cell>
          <cell r="B2" t="str">
            <v>冷蔵</v>
          </cell>
          <cell r="C2" t="str">
            <v>うすあげ</v>
          </cell>
          <cell r="D2" t="str">
            <v>5枚</v>
          </cell>
          <cell r="E2" t="str">
            <v>ﾊﾟｯｸ</v>
          </cell>
          <cell r="F2">
            <v>5</v>
          </cell>
          <cell r="G2" t="str">
            <v>枚</v>
          </cell>
          <cell r="H2">
            <v>165</v>
          </cell>
          <cell r="I2">
            <v>1</v>
          </cell>
          <cell r="J2" t="str">
            <v>枚</v>
          </cell>
          <cell r="K2">
            <v>33</v>
          </cell>
          <cell r="M2" t="str">
            <v>ﾀｲﾍｲﾌｰﾄﾞ首都圏</v>
          </cell>
        </row>
        <row r="3">
          <cell r="A3" t="str">
            <v>ﾀｲ‐2</v>
          </cell>
          <cell r="B3" t="str">
            <v>冷蔵</v>
          </cell>
          <cell r="C3" t="str">
            <v>厚揚げ</v>
          </cell>
          <cell r="D3" t="str">
            <v>50g×4入</v>
          </cell>
          <cell r="E3" t="str">
            <v>ﾊﾟｯｸ</v>
          </cell>
          <cell r="F3">
            <v>4</v>
          </cell>
          <cell r="G3" t="str">
            <v>個</v>
          </cell>
          <cell r="H3">
            <v>104</v>
          </cell>
          <cell r="I3">
            <v>1</v>
          </cell>
          <cell r="J3" t="str">
            <v>個</v>
          </cell>
          <cell r="K3">
            <v>26</v>
          </cell>
          <cell r="M3" t="str">
            <v>ﾀｲﾍｲﾌｰﾄﾞ首都圏</v>
          </cell>
        </row>
        <row r="4">
          <cell r="A4" t="str">
            <v>ﾀｲ‐3</v>
          </cell>
          <cell r="B4" t="str">
            <v>冷蔵</v>
          </cell>
          <cell r="C4" t="str">
            <v>糸こんにゃく(結び)</v>
          </cell>
          <cell r="D4" t="str">
            <v>200ｇ</v>
          </cell>
          <cell r="E4" t="str">
            <v>ﾊﾟｯｸ</v>
          </cell>
          <cell r="F4">
            <v>200</v>
          </cell>
          <cell r="G4" t="str">
            <v>ｇ</v>
          </cell>
          <cell r="H4">
            <v>140</v>
          </cell>
          <cell r="I4">
            <v>1</v>
          </cell>
          <cell r="J4" t="str">
            <v>ｇ</v>
          </cell>
          <cell r="K4">
            <v>0.7</v>
          </cell>
          <cell r="L4" t="str">
            <v>5個入り</v>
          </cell>
          <cell r="M4" t="str">
            <v>ﾀｲﾍｲﾌｰﾄﾞ首都圏</v>
          </cell>
        </row>
        <row r="5">
          <cell r="A5" t="str">
            <v>ﾀｲ‐4</v>
          </cell>
          <cell r="B5" t="str">
            <v>冷蔵</v>
          </cell>
          <cell r="C5" t="str">
            <v>糸こんにゃく</v>
          </cell>
          <cell r="D5" t="str">
            <v>200ｇ</v>
          </cell>
          <cell r="E5" t="str">
            <v>ﾊﾟｯｸ</v>
          </cell>
          <cell r="F5">
            <v>200</v>
          </cell>
          <cell r="G5" t="str">
            <v>ｇ</v>
          </cell>
          <cell r="H5">
            <v>45</v>
          </cell>
          <cell r="I5">
            <v>1</v>
          </cell>
          <cell r="J5" t="str">
            <v>ｇ</v>
          </cell>
          <cell r="K5">
            <v>0.22500000000000001</v>
          </cell>
          <cell r="M5" t="str">
            <v>ﾀｲﾍｲﾌｰﾄﾞ首都圏</v>
          </cell>
        </row>
        <row r="6">
          <cell r="A6" t="str">
            <v>ﾀｲ‐5</v>
          </cell>
          <cell r="B6" t="str">
            <v>冷蔵</v>
          </cell>
          <cell r="C6" t="str">
            <v>角ﾊﾑ</v>
          </cell>
          <cell r="D6" t="str">
            <v>500ｇ</v>
          </cell>
          <cell r="E6" t="str">
            <v>ﾊﾟｯｸ</v>
          </cell>
          <cell r="F6">
            <v>500</v>
          </cell>
          <cell r="G6" t="str">
            <v>ｇ</v>
          </cell>
          <cell r="H6">
            <v>575</v>
          </cell>
          <cell r="I6">
            <v>1</v>
          </cell>
          <cell r="J6" t="str">
            <v>ｇ</v>
          </cell>
          <cell r="K6">
            <v>1.1499999999999999</v>
          </cell>
          <cell r="M6" t="str">
            <v>ﾀｲﾍｲﾌｰﾄﾞ首都圏</v>
          </cell>
        </row>
        <row r="7">
          <cell r="A7" t="str">
            <v>ﾀｲ‐6</v>
          </cell>
          <cell r="B7" t="str">
            <v>冷蔵</v>
          </cell>
          <cell r="C7" t="str">
            <v>梅干（約８０個入）</v>
          </cell>
          <cell r="D7" t="str">
            <v>1Ｋｇ</v>
          </cell>
          <cell r="E7" t="str">
            <v>ﾊﾟｯｸ</v>
          </cell>
          <cell r="F7">
            <v>1000</v>
          </cell>
          <cell r="G7" t="str">
            <v>ｇ</v>
          </cell>
          <cell r="H7">
            <v>1150</v>
          </cell>
          <cell r="I7">
            <v>1</v>
          </cell>
          <cell r="J7" t="str">
            <v>ｇ</v>
          </cell>
          <cell r="K7">
            <v>1.1499999999999999</v>
          </cell>
          <cell r="M7" t="str">
            <v>ﾀｲﾍｲﾌｰﾄﾞ首都圏</v>
          </cell>
        </row>
        <row r="8">
          <cell r="A8" t="str">
            <v>ﾀｲ‐7</v>
          </cell>
          <cell r="B8" t="str">
            <v>冷蔵</v>
          </cell>
          <cell r="C8" t="str">
            <v>ベーコン（スライス）</v>
          </cell>
          <cell r="D8" t="str">
            <v>1Ｋｇ</v>
          </cell>
          <cell r="E8" t="str">
            <v>ﾊﾟｯｸ</v>
          </cell>
          <cell r="F8">
            <v>1000</v>
          </cell>
          <cell r="G8" t="str">
            <v>ｇ</v>
          </cell>
          <cell r="H8">
            <v>1200</v>
          </cell>
          <cell r="I8">
            <v>1</v>
          </cell>
          <cell r="J8" t="str">
            <v>ｇ</v>
          </cell>
          <cell r="K8">
            <v>1.2</v>
          </cell>
          <cell r="L8" t="str">
            <v>市場商品・水曜発注不可</v>
          </cell>
          <cell r="M8" t="str">
            <v>ﾀｲﾍｲﾌｰﾄﾞ首都圏</v>
          </cell>
        </row>
        <row r="9">
          <cell r="A9" t="str">
            <v>ﾀｲ‐8</v>
          </cell>
          <cell r="B9" t="str">
            <v>冷蔵</v>
          </cell>
          <cell r="C9" t="str">
            <v>焼き豚（タレつき）</v>
          </cell>
          <cell r="D9" t="str">
            <v>500ｇ</v>
          </cell>
          <cell r="E9" t="str">
            <v>ﾊﾟｯｸ</v>
          </cell>
          <cell r="F9">
            <v>500</v>
          </cell>
          <cell r="G9" t="str">
            <v>ｇ</v>
          </cell>
          <cell r="H9">
            <v>1050</v>
          </cell>
          <cell r="I9">
            <v>1</v>
          </cell>
          <cell r="J9" t="str">
            <v>ｇ</v>
          </cell>
          <cell r="K9">
            <v>2.1</v>
          </cell>
          <cell r="L9" t="str">
            <v>市場商品・水曜発注不可</v>
          </cell>
          <cell r="M9" t="str">
            <v>ﾀｲﾍｲﾌｰﾄﾞ首都圏</v>
          </cell>
        </row>
        <row r="10">
          <cell r="A10" t="str">
            <v>ﾀｲ‐9</v>
          </cell>
          <cell r="B10" t="str">
            <v>冷蔵</v>
          </cell>
          <cell r="C10" t="str">
            <v>まぐろほほ肉</v>
          </cell>
          <cell r="D10" t="str">
            <v>1Ｋｇ</v>
          </cell>
          <cell r="E10" t="str">
            <v>ﾊﾟｯｸ</v>
          </cell>
          <cell r="F10">
            <v>1000</v>
          </cell>
          <cell r="G10" t="str">
            <v>ｇ</v>
          </cell>
          <cell r="H10">
            <v>1800</v>
          </cell>
          <cell r="I10">
            <v>1</v>
          </cell>
          <cell r="J10" t="str">
            <v>ｇ</v>
          </cell>
          <cell r="K10">
            <v>1.8</v>
          </cell>
          <cell r="L10" t="str">
            <v>市場商品</v>
          </cell>
          <cell r="M10" t="str">
            <v>ﾀｲﾍｲﾌｰﾄﾞ首都圏</v>
          </cell>
        </row>
        <row r="11">
          <cell r="A11" t="str">
            <v>ﾀｲ‐10</v>
          </cell>
          <cell r="B11" t="str">
            <v>冷蔵</v>
          </cell>
          <cell r="C11" t="str">
            <v>帆立(殻付)</v>
          </cell>
          <cell r="D11" t="str">
            <v>1枚</v>
          </cell>
          <cell r="E11" t="str">
            <v>枚</v>
          </cell>
          <cell r="F11">
            <v>1</v>
          </cell>
          <cell r="G11" t="str">
            <v>枚</v>
          </cell>
          <cell r="H11">
            <v>180</v>
          </cell>
          <cell r="I11">
            <v>1</v>
          </cell>
          <cell r="J11" t="str">
            <v>枚</v>
          </cell>
          <cell r="K11">
            <v>180</v>
          </cell>
          <cell r="L11" t="str">
            <v>市場商品</v>
          </cell>
          <cell r="M11" t="str">
            <v>ﾀｲﾍｲﾌｰﾄﾞ首都圏</v>
          </cell>
        </row>
        <row r="12">
          <cell r="A12" t="str">
            <v>ﾀｲ‐11</v>
          </cell>
          <cell r="B12" t="str">
            <v>冷蔵</v>
          </cell>
          <cell r="C12" t="str">
            <v>はまぐり(殻付)</v>
          </cell>
          <cell r="D12" t="str">
            <v>1枚</v>
          </cell>
          <cell r="E12" t="str">
            <v>枚</v>
          </cell>
          <cell r="F12">
            <v>1</v>
          </cell>
          <cell r="G12" t="str">
            <v>枚</v>
          </cell>
          <cell r="H12">
            <v>132</v>
          </cell>
          <cell r="I12">
            <v>1</v>
          </cell>
          <cell r="J12" t="str">
            <v>枚</v>
          </cell>
          <cell r="K12">
            <v>132</v>
          </cell>
          <cell r="L12" t="str">
            <v>市場商品</v>
          </cell>
          <cell r="M12" t="str">
            <v>ﾀｲﾍｲﾌｰﾄﾞ首都圏</v>
          </cell>
        </row>
        <row r="13">
          <cell r="A13" t="str">
            <v>ﾀｲ‐12</v>
          </cell>
          <cell r="B13" t="str">
            <v>冷蔵</v>
          </cell>
          <cell r="C13" t="str">
            <v>がんも</v>
          </cell>
          <cell r="D13" t="str">
            <v>20ｇ×5入</v>
          </cell>
          <cell r="E13" t="str">
            <v>ﾊﾟｯｸ</v>
          </cell>
          <cell r="F13">
            <v>5</v>
          </cell>
          <cell r="G13" t="str">
            <v>個</v>
          </cell>
          <cell r="H13">
            <v>130</v>
          </cell>
          <cell r="I13">
            <v>1</v>
          </cell>
          <cell r="J13" t="str">
            <v>個</v>
          </cell>
          <cell r="K13">
            <v>26</v>
          </cell>
          <cell r="L13" t="str">
            <v>翌々日納品</v>
          </cell>
          <cell r="M13" t="str">
            <v>ﾀｲﾍｲﾌｰﾄﾞ首都圏</v>
          </cell>
        </row>
        <row r="14">
          <cell r="A14" t="str">
            <v>ﾀｲ‐13</v>
          </cell>
          <cell r="B14" t="str">
            <v>冷蔵</v>
          </cell>
          <cell r="C14" t="str">
            <v>焼き豆腐</v>
          </cell>
          <cell r="D14" t="str">
            <v>250ｇ</v>
          </cell>
          <cell r="E14" t="str">
            <v>ﾊﾟｯｸ</v>
          </cell>
          <cell r="F14">
            <v>250</v>
          </cell>
          <cell r="G14" t="str">
            <v>ｇ</v>
          </cell>
          <cell r="H14">
            <v>63</v>
          </cell>
          <cell r="I14">
            <v>1</v>
          </cell>
          <cell r="J14" t="str">
            <v>ｇ</v>
          </cell>
          <cell r="K14">
            <v>0.252</v>
          </cell>
          <cell r="L14" t="str">
            <v>翌々日納品</v>
          </cell>
          <cell r="M14" t="str">
            <v>ﾀｲﾍｲﾌｰﾄﾞ首都圏</v>
          </cell>
        </row>
        <row r="15">
          <cell r="A15" t="str">
            <v>ﾀｲ‐14</v>
          </cell>
          <cell r="B15" t="str">
            <v>冷蔵</v>
          </cell>
          <cell r="C15" t="str">
            <v>浅間豆腐(絹)</v>
          </cell>
          <cell r="D15" t="str">
            <v>450ｇ</v>
          </cell>
          <cell r="E15" t="str">
            <v>ﾊﾟｯｸ</v>
          </cell>
          <cell r="F15">
            <v>450</v>
          </cell>
          <cell r="G15" t="str">
            <v>ｇ</v>
          </cell>
          <cell r="H15">
            <v>130</v>
          </cell>
          <cell r="I15">
            <v>1</v>
          </cell>
          <cell r="J15" t="str">
            <v>ｇ</v>
          </cell>
          <cell r="K15">
            <v>0.28888888888888886</v>
          </cell>
          <cell r="L15" t="str">
            <v>翌々日納品</v>
          </cell>
          <cell r="M15" t="str">
            <v>ﾀｲﾍｲﾌｰﾄﾞ首都圏</v>
          </cell>
        </row>
        <row r="16">
          <cell r="A16" t="str">
            <v>ﾀｲ‐100</v>
          </cell>
          <cell r="B16" t="str">
            <v>冷凍</v>
          </cell>
          <cell r="C16" t="str">
            <v>鶏ももカット　40/50</v>
          </cell>
          <cell r="D16" t="str">
            <v>2Ｋｇ</v>
          </cell>
          <cell r="E16" t="str">
            <v>ﾊﾟｯｸ</v>
          </cell>
          <cell r="F16">
            <v>2000</v>
          </cell>
          <cell r="G16" t="str">
            <v>ｇ</v>
          </cell>
          <cell r="H16">
            <v>864</v>
          </cell>
          <cell r="I16">
            <v>1</v>
          </cell>
          <cell r="J16" t="str">
            <v>ｇ</v>
          </cell>
          <cell r="K16">
            <v>0.432</v>
          </cell>
          <cell r="M16" t="str">
            <v>ﾀｲﾍｲﾌｰﾄﾞ首都圏</v>
          </cell>
        </row>
        <row r="17">
          <cell r="A17" t="str">
            <v>ﾀｲ‐101</v>
          </cell>
          <cell r="B17" t="str">
            <v>冷凍</v>
          </cell>
          <cell r="C17" t="str">
            <v>蒸鶏</v>
          </cell>
          <cell r="D17" t="str">
            <v>500ｇ</v>
          </cell>
          <cell r="E17" t="str">
            <v>ﾊﾟｯｸ</v>
          </cell>
          <cell r="F17">
            <v>500</v>
          </cell>
          <cell r="G17" t="str">
            <v>ｇ</v>
          </cell>
          <cell r="H17">
            <v>380</v>
          </cell>
          <cell r="I17">
            <v>1</v>
          </cell>
          <cell r="J17" t="str">
            <v>ｇ</v>
          </cell>
          <cell r="K17">
            <v>0.76</v>
          </cell>
          <cell r="M17" t="str">
            <v>ﾀｲﾍｲﾌｰﾄﾞ首都圏</v>
          </cell>
        </row>
        <row r="18">
          <cell r="A18" t="str">
            <v>ﾀｲ‐102</v>
          </cell>
          <cell r="B18" t="str">
            <v>冷凍</v>
          </cell>
          <cell r="C18" t="str">
            <v>豚ﾛｰｽｽﾗｲｽ(生姜焼用）</v>
          </cell>
          <cell r="D18" t="str">
            <v>1Kｇ</v>
          </cell>
          <cell r="E18" t="str">
            <v>ﾊﾟｯｸ</v>
          </cell>
          <cell r="F18">
            <v>1000</v>
          </cell>
          <cell r="G18" t="str">
            <v>ｇ</v>
          </cell>
          <cell r="H18">
            <v>820</v>
          </cell>
          <cell r="I18">
            <v>1</v>
          </cell>
          <cell r="J18" t="str">
            <v>ｇ</v>
          </cell>
          <cell r="K18">
            <v>0.82</v>
          </cell>
          <cell r="M18" t="str">
            <v>ﾀｲﾍｲﾌｰﾄﾞ首都圏</v>
          </cell>
        </row>
        <row r="19">
          <cell r="A19" t="str">
            <v>ﾀｲ‐103</v>
          </cell>
          <cell r="B19" t="str">
            <v>冷凍</v>
          </cell>
          <cell r="C19" t="str">
            <v>豚バラスライス</v>
          </cell>
          <cell r="D19" t="str">
            <v>1Kｇ</v>
          </cell>
          <cell r="E19" t="str">
            <v>ﾊﾟｯｸ</v>
          </cell>
          <cell r="F19">
            <v>1000</v>
          </cell>
          <cell r="G19" t="str">
            <v>ｇ</v>
          </cell>
          <cell r="H19">
            <v>720</v>
          </cell>
          <cell r="I19">
            <v>1</v>
          </cell>
          <cell r="J19" t="str">
            <v>ｇ</v>
          </cell>
          <cell r="K19">
            <v>0.72</v>
          </cell>
          <cell r="M19" t="str">
            <v>ﾀｲﾍｲﾌｰﾄﾞ首都圏</v>
          </cell>
        </row>
        <row r="20">
          <cell r="A20" t="str">
            <v>ﾀｲ‐104</v>
          </cell>
          <cell r="B20" t="str">
            <v>冷凍</v>
          </cell>
          <cell r="C20" t="str">
            <v>豚パラパラミンチ</v>
          </cell>
          <cell r="D20" t="str">
            <v>1Kｇ</v>
          </cell>
          <cell r="E20" t="str">
            <v>ﾊﾟｯｸ</v>
          </cell>
          <cell r="F20">
            <v>1000</v>
          </cell>
          <cell r="G20" t="str">
            <v>ｇ</v>
          </cell>
          <cell r="H20">
            <v>620</v>
          </cell>
          <cell r="I20">
            <v>1</v>
          </cell>
          <cell r="J20" t="str">
            <v>ｇ</v>
          </cell>
          <cell r="K20">
            <v>0.62</v>
          </cell>
          <cell r="M20" t="str">
            <v>ﾀｲﾍｲﾌｰﾄﾞ首都圏</v>
          </cell>
        </row>
        <row r="21">
          <cell r="A21" t="str">
            <v>ﾀｲ‐105</v>
          </cell>
          <cell r="B21" t="str">
            <v>冷凍</v>
          </cell>
          <cell r="C21" t="str">
            <v>ちりめんじゃこ</v>
          </cell>
          <cell r="D21" t="str">
            <v>500ｇ</v>
          </cell>
          <cell r="E21" t="str">
            <v>ﾊﾟｯｸ</v>
          </cell>
          <cell r="F21">
            <v>500</v>
          </cell>
          <cell r="G21" t="str">
            <v>ｇ</v>
          </cell>
          <cell r="H21">
            <v>1235</v>
          </cell>
          <cell r="I21">
            <v>1</v>
          </cell>
          <cell r="J21" t="str">
            <v>ｇ</v>
          </cell>
          <cell r="K21">
            <v>2.4700000000000002</v>
          </cell>
          <cell r="M21" t="str">
            <v>ﾀｲﾍｲﾌｰﾄﾞ首都圏</v>
          </cell>
        </row>
        <row r="22">
          <cell r="A22" t="str">
            <v>ﾀｲ‐106</v>
          </cell>
          <cell r="B22" t="str">
            <v>冷凍</v>
          </cell>
          <cell r="C22" t="str">
            <v>冷凍さんま　25尾入り</v>
          </cell>
          <cell r="D22" t="str">
            <v>25尾</v>
          </cell>
          <cell r="E22" t="str">
            <v>ｹｰｽ</v>
          </cell>
          <cell r="F22">
            <v>25</v>
          </cell>
          <cell r="G22" t="str">
            <v>尾</v>
          </cell>
          <cell r="H22">
            <v>2086</v>
          </cell>
          <cell r="I22">
            <v>1</v>
          </cell>
          <cell r="J22" t="str">
            <v>尾</v>
          </cell>
          <cell r="K22">
            <v>83.44</v>
          </cell>
          <cell r="M22" t="str">
            <v>ﾀｲﾍｲﾌｰﾄﾞ首都圏</v>
          </cell>
        </row>
        <row r="23">
          <cell r="A23" t="str">
            <v>ﾀｲ‐107</v>
          </cell>
          <cell r="B23" t="str">
            <v>冷凍</v>
          </cell>
          <cell r="C23" t="str">
            <v>さば半身センターカット</v>
          </cell>
          <cell r="D23" t="str">
            <v>5Kg</v>
          </cell>
          <cell r="E23" t="str">
            <v>ｹｰｽ</v>
          </cell>
          <cell r="F23">
            <v>5000</v>
          </cell>
          <cell r="G23" t="str">
            <v>ｇ</v>
          </cell>
          <cell r="H23">
            <v>2600</v>
          </cell>
          <cell r="I23">
            <v>1</v>
          </cell>
          <cell r="J23" t="str">
            <v>ｇ</v>
          </cell>
          <cell r="K23">
            <v>0.52</v>
          </cell>
          <cell r="M23" t="str">
            <v>ﾀｲﾍｲﾌｰﾄﾞ首都圏</v>
          </cell>
        </row>
        <row r="24">
          <cell r="A24" t="str">
            <v>ﾀｲ‐108</v>
          </cell>
          <cell r="B24" t="str">
            <v>冷凍</v>
          </cell>
          <cell r="C24" t="str">
            <v>茹でたこ</v>
          </cell>
          <cell r="D24" t="str">
            <v>1Ｋｇ</v>
          </cell>
          <cell r="E24" t="str">
            <v>Ｋｇ</v>
          </cell>
          <cell r="F24">
            <v>1000</v>
          </cell>
          <cell r="G24" t="str">
            <v>ｇ</v>
          </cell>
          <cell r="H24">
            <v>1500</v>
          </cell>
          <cell r="I24">
            <v>1</v>
          </cell>
          <cell r="J24" t="str">
            <v>ｇ</v>
          </cell>
          <cell r="K24">
            <v>1.5</v>
          </cell>
          <cell r="M24" t="str">
            <v>ﾀｲﾍｲﾌｰﾄﾞ首都圏</v>
          </cell>
        </row>
        <row r="25">
          <cell r="A25" t="str">
            <v>ﾀｲ‐109</v>
          </cell>
          <cell r="B25" t="str">
            <v>冷凍</v>
          </cell>
          <cell r="C25" t="str">
            <v>あさり</v>
          </cell>
          <cell r="D25" t="str">
            <v>1Kg</v>
          </cell>
          <cell r="E25" t="str">
            <v>ﾊﾟｯｸ</v>
          </cell>
          <cell r="F25">
            <v>1000</v>
          </cell>
          <cell r="G25" t="str">
            <v>ｇ</v>
          </cell>
          <cell r="H25">
            <v>610</v>
          </cell>
          <cell r="I25">
            <v>1</v>
          </cell>
          <cell r="J25" t="str">
            <v>ｇ</v>
          </cell>
          <cell r="K25">
            <v>0.61</v>
          </cell>
          <cell r="M25" t="str">
            <v>ﾀｲﾍｲﾌｰﾄﾞ首都圏</v>
          </cell>
        </row>
        <row r="26">
          <cell r="A26" t="str">
            <v>ﾀｲ‐110</v>
          </cell>
          <cell r="B26" t="str">
            <v>冷凍</v>
          </cell>
          <cell r="C26" t="str">
            <v>辛子明太子</v>
          </cell>
          <cell r="D26" t="str">
            <v>500ｇ</v>
          </cell>
          <cell r="E26" t="str">
            <v>ﾊﾟｯｸ</v>
          </cell>
          <cell r="F26">
            <v>500</v>
          </cell>
          <cell r="G26" t="str">
            <v>ｇ</v>
          </cell>
          <cell r="H26">
            <v>2400</v>
          </cell>
          <cell r="I26">
            <v>1</v>
          </cell>
          <cell r="J26" t="str">
            <v>ｇ</v>
          </cell>
          <cell r="K26">
            <v>4.8</v>
          </cell>
          <cell r="M26" t="str">
            <v>ﾀｲﾍｲﾌｰﾄﾞ首都圏</v>
          </cell>
        </row>
        <row r="27">
          <cell r="A27" t="str">
            <v>ﾀｲ‐111</v>
          </cell>
          <cell r="B27" t="str">
            <v>冷凍</v>
          </cell>
          <cell r="C27" t="str">
            <v>トビッコ</v>
          </cell>
          <cell r="D27" t="str">
            <v>140ｇ</v>
          </cell>
          <cell r="E27" t="str">
            <v>ﾊﾟｯｸ</v>
          </cell>
          <cell r="F27">
            <v>140</v>
          </cell>
          <cell r="G27" t="str">
            <v>ｇ</v>
          </cell>
          <cell r="H27">
            <v>670</v>
          </cell>
          <cell r="I27">
            <v>1</v>
          </cell>
          <cell r="J27" t="str">
            <v>ｇ</v>
          </cell>
          <cell r="K27">
            <v>4.7857142857142856</v>
          </cell>
          <cell r="M27" t="str">
            <v>ﾀｲﾍｲﾌｰﾄﾞ首都圏</v>
          </cell>
        </row>
        <row r="28">
          <cell r="A28" t="str">
            <v>ﾀｲ‐112</v>
          </cell>
          <cell r="B28" t="str">
            <v>冷凍</v>
          </cell>
          <cell r="C28" t="str">
            <v>有頭海老　30尾ｻｲｽﾞ</v>
          </cell>
          <cell r="D28" t="str">
            <v>30尾入</v>
          </cell>
          <cell r="E28" t="str">
            <v>ﾌﾞﾛｯｸ</v>
          </cell>
          <cell r="F28">
            <v>30</v>
          </cell>
          <cell r="G28" t="str">
            <v>尾</v>
          </cell>
          <cell r="H28">
            <v>3000</v>
          </cell>
          <cell r="I28">
            <v>1</v>
          </cell>
          <cell r="J28" t="str">
            <v>尾</v>
          </cell>
          <cell r="K28">
            <v>100</v>
          </cell>
          <cell r="M28" t="str">
            <v>ﾀｲﾍｲﾌｰﾄﾞ首都圏</v>
          </cell>
        </row>
        <row r="29">
          <cell r="A29" t="str">
            <v>ﾀｲ‐113</v>
          </cell>
          <cell r="B29" t="str">
            <v>冷凍</v>
          </cell>
          <cell r="C29" t="str">
            <v>うるめいわし　丸干し</v>
          </cell>
          <cell r="D29" t="str">
            <v>12尾入</v>
          </cell>
          <cell r="E29" t="str">
            <v>ﾊﾟｯｸ</v>
          </cell>
          <cell r="F29">
            <v>12</v>
          </cell>
          <cell r="G29" t="str">
            <v>尾</v>
          </cell>
          <cell r="H29">
            <v>500</v>
          </cell>
          <cell r="I29">
            <v>1</v>
          </cell>
          <cell r="J29" t="str">
            <v>尾</v>
          </cell>
          <cell r="K29">
            <v>41.666666666666664</v>
          </cell>
          <cell r="M29" t="str">
            <v>ﾀｲﾍｲﾌｰﾄﾞ首都圏</v>
          </cell>
        </row>
        <row r="30">
          <cell r="A30" t="str">
            <v>ﾀｲ‐114</v>
          </cell>
          <cell r="B30" t="str">
            <v>冷凍</v>
          </cell>
          <cell r="C30" t="str">
            <v>たたみいわし</v>
          </cell>
          <cell r="D30" t="str">
            <v>5枚入</v>
          </cell>
          <cell r="E30" t="str">
            <v>ﾊﾟｯｸ</v>
          </cell>
          <cell r="F30">
            <v>5</v>
          </cell>
          <cell r="G30" t="str">
            <v>枚</v>
          </cell>
          <cell r="H30">
            <v>1250</v>
          </cell>
          <cell r="I30">
            <v>1</v>
          </cell>
          <cell r="J30" t="str">
            <v>枚</v>
          </cell>
          <cell r="K30">
            <v>250</v>
          </cell>
          <cell r="M30" t="str">
            <v>ﾀｲﾍｲﾌｰﾄﾞ首都圏</v>
          </cell>
        </row>
        <row r="31">
          <cell r="A31" t="str">
            <v>ﾀｲ‐115</v>
          </cell>
          <cell r="B31" t="str">
            <v>冷凍</v>
          </cell>
          <cell r="C31" t="str">
            <v>三色串天　30ｇ×20</v>
          </cell>
          <cell r="D31" t="str">
            <v>20本入</v>
          </cell>
          <cell r="E31" t="str">
            <v>ﾊﾟｯｸ</v>
          </cell>
          <cell r="F31">
            <v>20</v>
          </cell>
          <cell r="G31" t="str">
            <v>本</v>
          </cell>
          <cell r="H31">
            <v>800</v>
          </cell>
          <cell r="I31">
            <v>1</v>
          </cell>
          <cell r="J31" t="str">
            <v>本</v>
          </cell>
          <cell r="K31">
            <v>40</v>
          </cell>
          <cell r="M31" t="str">
            <v>ﾀｲﾍｲﾌｰﾄﾞ首都圏</v>
          </cell>
        </row>
        <row r="32">
          <cell r="A32" t="str">
            <v>ﾀｲ‐116</v>
          </cell>
          <cell r="B32" t="str">
            <v>冷凍</v>
          </cell>
          <cell r="C32" t="str">
            <v>冷凍ｸﾞﾘｰﾝﾋﾟｰｽ</v>
          </cell>
          <cell r="D32" t="str">
            <v>1Ｋｇ</v>
          </cell>
          <cell r="E32" t="str">
            <v>ﾊﾟｯｸ</v>
          </cell>
          <cell r="F32">
            <v>1000</v>
          </cell>
          <cell r="G32" t="str">
            <v>ｇ</v>
          </cell>
          <cell r="H32">
            <v>262</v>
          </cell>
          <cell r="I32">
            <v>1</v>
          </cell>
          <cell r="J32" t="str">
            <v>ｇ</v>
          </cell>
          <cell r="K32">
            <v>0.26200000000000001</v>
          </cell>
          <cell r="M32" t="str">
            <v>ﾀｲﾍｲﾌｰﾄﾞ首都圏</v>
          </cell>
        </row>
        <row r="33">
          <cell r="A33" t="str">
            <v>ﾀｲ‐117</v>
          </cell>
          <cell r="B33" t="str">
            <v>冷凍</v>
          </cell>
          <cell r="C33" t="str">
            <v>冷凍牛すじﾎﾞｲﾙｶｯﾄ</v>
          </cell>
          <cell r="D33" t="str">
            <v>1Ｋｇ</v>
          </cell>
          <cell r="E33" t="str">
            <v>ﾊﾟｯｸ</v>
          </cell>
          <cell r="F33">
            <v>1000</v>
          </cell>
          <cell r="G33" t="str">
            <v>ｇ</v>
          </cell>
          <cell r="H33">
            <v>670</v>
          </cell>
          <cell r="I33">
            <v>1</v>
          </cell>
          <cell r="J33" t="str">
            <v>ｇ</v>
          </cell>
          <cell r="K33">
            <v>0.67</v>
          </cell>
          <cell r="L33" t="str">
            <v>市場商品・水曜発注不可</v>
          </cell>
          <cell r="M33" t="str">
            <v>ﾀｲﾍｲﾌｰﾄﾞ首都圏</v>
          </cell>
        </row>
        <row r="34">
          <cell r="A34" t="str">
            <v>ﾀｲ‐118</v>
          </cell>
          <cell r="B34" t="str">
            <v>冷凍</v>
          </cell>
          <cell r="C34" t="str">
            <v>牛ﾀﾝｽﾗｲｽ</v>
          </cell>
          <cell r="D34" t="str">
            <v>1Ｋｇ</v>
          </cell>
          <cell r="E34" t="str">
            <v>ﾊﾟｯｸ</v>
          </cell>
          <cell r="F34">
            <v>1000</v>
          </cell>
          <cell r="G34" t="str">
            <v>ｇ</v>
          </cell>
          <cell r="H34">
            <v>2400</v>
          </cell>
          <cell r="I34">
            <v>1</v>
          </cell>
          <cell r="J34" t="str">
            <v>ｇ</v>
          </cell>
          <cell r="K34">
            <v>2.4</v>
          </cell>
          <cell r="L34" t="str">
            <v>市場商品・水曜発注不可</v>
          </cell>
          <cell r="M34" t="str">
            <v>ﾀｲﾍｲﾌｰﾄﾞ首都圏</v>
          </cell>
        </row>
        <row r="35">
          <cell r="A35" t="str">
            <v>ﾀｲ‐119</v>
          </cell>
          <cell r="B35" t="str">
            <v>冷凍</v>
          </cell>
          <cell r="C35" t="str">
            <v>牛タン　ブロック</v>
          </cell>
          <cell r="D35" t="str">
            <v>1Kｇ</v>
          </cell>
          <cell r="E35" t="str">
            <v>ﾌﾞﾛｯｸ</v>
          </cell>
          <cell r="F35">
            <v>1000</v>
          </cell>
          <cell r="G35" t="str">
            <v>ｇ</v>
          </cell>
          <cell r="H35">
            <v>2300</v>
          </cell>
          <cell r="I35">
            <v>1</v>
          </cell>
          <cell r="J35" t="str">
            <v>ｇ</v>
          </cell>
          <cell r="K35">
            <v>2.2999999999999998</v>
          </cell>
          <cell r="L35" t="str">
            <v>市場商品・水曜発注不可</v>
          </cell>
          <cell r="M35" t="str">
            <v>ﾀｲﾍｲﾌｰﾄﾞ首都圏</v>
          </cell>
        </row>
        <row r="36">
          <cell r="A36" t="str">
            <v>ﾀｲ‐120</v>
          </cell>
          <cell r="B36" t="str">
            <v>冷凍</v>
          </cell>
          <cell r="C36" t="str">
            <v>牛ﾛｰｽｽﾗｲｽ</v>
          </cell>
          <cell r="D36" t="str">
            <v>1Ｋｇ</v>
          </cell>
          <cell r="E36" t="str">
            <v>ﾊﾟｯｸ</v>
          </cell>
          <cell r="F36">
            <v>1000</v>
          </cell>
          <cell r="G36" t="str">
            <v>ｇ</v>
          </cell>
          <cell r="H36">
            <v>900</v>
          </cell>
          <cell r="I36">
            <v>1</v>
          </cell>
          <cell r="J36" t="str">
            <v>ｇ</v>
          </cell>
          <cell r="K36">
            <v>0.9</v>
          </cell>
          <cell r="L36" t="str">
            <v>市場商品・水曜発注不可</v>
          </cell>
          <cell r="M36" t="str">
            <v>ﾀｲﾍｲﾌｰﾄﾞ首都圏</v>
          </cell>
        </row>
        <row r="37">
          <cell r="A37" t="str">
            <v>ﾀｲ‐121</v>
          </cell>
          <cell r="B37" t="str">
            <v>冷凍</v>
          </cell>
          <cell r="C37" t="str">
            <v>牛ロース　ブロック</v>
          </cell>
          <cell r="D37" t="str">
            <v>約1Kg</v>
          </cell>
          <cell r="E37" t="str">
            <v>ﾌﾞﾛｯｸ</v>
          </cell>
          <cell r="F37">
            <v>1000</v>
          </cell>
          <cell r="G37" t="str">
            <v>ｇ</v>
          </cell>
          <cell r="H37">
            <v>900</v>
          </cell>
          <cell r="I37">
            <v>1</v>
          </cell>
          <cell r="J37" t="str">
            <v>ｇ</v>
          </cell>
          <cell r="K37">
            <v>0.9</v>
          </cell>
          <cell r="L37" t="str">
            <v>市場商品・水曜発注不可</v>
          </cell>
          <cell r="M37" t="str">
            <v>ﾀｲﾍｲﾌｰﾄﾞ首都圏</v>
          </cell>
        </row>
        <row r="38">
          <cell r="A38" t="str">
            <v>ﾀｲ‐122</v>
          </cell>
          <cell r="B38" t="str">
            <v>冷凍</v>
          </cell>
          <cell r="C38" t="str">
            <v>黒豚とろﾌﾞﾛｯｸ</v>
          </cell>
          <cell r="D38" t="str">
            <v>約1Ｋｇ</v>
          </cell>
          <cell r="E38" t="str">
            <v>ﾊﾟｯｸ</v>
          </cell>
          <cell r="F38">
            <v>1000</v>
          </cell>
          <cell r="G38" t="str">
            <v>ｇ</v>
          </cell>
          <cell r="H38">
            <v>2000</v>
          </cell>
          <cell r="I38">
            <v>1</v>
          </cell>
          <cell r="J38" t="str">
            <v>ｇ</v>
          </cell>
          <cell r="K38">
            <v>2</v>
          </cell>
          <cell r="L38" t="str">
            <v>市場商品・水曜発注不可</v>
          </cell>
          <cell r="M38" t="str">
            <v>ﾀｲﾍｲﾌｰﾄﾞ首都圏</v>
          </cell>
        </row>
        <row r="39">
          <cell r="A39" t="str">
            <v>ﾀｲ‐123</v>
          </cell>
          <cell r="B39" t="str">
            <v>冷凍</v>
          </cell>
          <cell r="C39" t="str">
            <v>黒豚バラ肉　ブロック</v>
          </cell>
          <cell r="D39" t="str">
            <v>1Kｇ</v>
          </cell>
          <cell r="E39" t="str">
            <v>ﾊﾟｯｸ</v>
          </cell>
          <cell r="F39">
            <v>1000</v>
          </cell>
          <cell r="G39" t="str">
            <v>ｇ</v>
          </cell>
          <cell r="H39">
            <v>1800</v>
          </cell>
          <cell r="I39">
            <v>1</v>
          </cell>
          <cell r="J39" t="str">
            <v>ｇ</v>
          </cell>
          <cell r="K39">
            <v>1.8</v>
          </cell>
          <cell r="L39" t="str">
            <v>市場商品・水曜発注不可</v>
          </cell>
          <cell r="M39" t="str">
            <v>ﾀｲﾍｲﾌｰﾄﾞ首都圏</v>
          </cell>
        </row>
        <row r="40">
          <cell r="A40" t="str">
            <v>ﾀｲ‐124</v>
          </cell>
          <cell r="B40" t="str">
            <v>冷凍</v>
          </cell>
          <cell r="C40" t="str">
            <v>子持ししゃも10尾入り</v>
          </cell>
          <cell r="D40" t="str">
            <v>10尾</v>
          </cell>
          <cell r="E40" t="str">
            <v>ﾊﾟｯｸ</v>
          </cell>
          <cell r="F40">
            <v>10</v>
          </cell>
          <cell r="G40" t="str">
            <v>尾</v>
          </cell>
          <cell r="H40">
            <v>307</v>
          </cell>
          <cell r="I40">
            <v>1</v>
          </cell>
          <cell r="J40" t="str">
            <v>尾</v>
          </cell>
          <cell r="K40">
            <v>30.7</v>
          </cell>
          <cell r="L40" t="str">
            <v>市場商品</v>
          </cell>
          <cell r="M40" t="str">
            <v>ﾀｲﾍｲﾌｰﾄﾞ首都圏</v>
          </cell>
        </row>
        <row r="41">
          <cell r="A41" t="str">
            <v>ﾀｲ‐125</v>
          </cell>
          <cell r="B41" t="str">
            <v>冷凍</v>
          </cell>
          <cell r="C41" t="str">
            <v>するめいか</v>
          </cell>
          <cell r="D41" t="str">
            <v>26～30尾</v>
          </cell>
          <cell r="E41" t="str">
            <v>ｹｰｽ</v>
          </cell>
          <cell r="F41">
            <v>28</v>
          </cell>
          <cell r="G41" t="str">
            <v>尾</v>
          </cell>
          <cell r="H41">
            <v>4200</v>
          </cell>
          <cell r="I41">
            <v>1</v>
          </cell>
          <cell r="J41" t="str">
            <v>尾</v>
          </cell>
          <cell r="K41">
            <v>150</v>
          </cell>
          <cell r="L41" t="str">
            <v>市場商品</v>
          </cell>
          <cell r="M41" t="str">
            <v>ﾀｲﾍｲﾌｰﾄﾞ首都圏</v>
          </cell>
        </row>
        <row r="42">
          <cell r="A42" t="str">
            <v>ﾀｲ‐126</v>
          </cell>
          <cell r="B42" t="str">
            <v>冷凍</v>
          </cell>
          <cell r="C42" t="str">
            <v>さば一夜干し</v>
          </cell>
          <cell r="D42" t="str">
            <v>20匹入り</v>
          </cell>
          <cell r="E42" t="str">
            <v>ｹｰｽ</v>
          </cell>
          <cell r="F42">
            <v>20</v>
          </cell>
          <cell r="G42" t="str">
            <v>匹</v>
          </cell>
          <cell r="H42">
            <v>2263</v>
          </cell>
          <cell r="I42">
            <v>1</v>
          </cell>
          <cell r="J42" t="str">
            <v>匹</v>
          </cell>
          <cell r="K42">
            <v>113.15</v>
          </cell>
          <cell r="L42" t="str">
            <v>市場商品</v>
          </cell>
          <cell r="M42" t="str">
            <v>ﾀｲﾍｲﾌｰﾄﾞ首都圏</v>
          </cell>
        </row>
        <row r="43">
          <cell r="A43" t="str">
            <v>ﾀｲ‐127</v>
          </cell>
          <cell r="B43" t="str">
            <v>冷凍</v>
          </cell>
          <cell r="C43" t="str">
            <v>しまほっけ開き</v>
          </cell>
          <cell r="D43" t="str">
            <v>約150ｇ×30</v>
          </cell>
          <cell r="E43" t="str">
            <v>ｹｰｽ</v>
          </cell>
          <cell r="F43">
            <v>30</v>
          </cell>
          <cell r="G43" t="str">
            <v>尾</v>
          </cell>
          <cell r="H43">
            <v>3900</v>
          </cell>
          <cell r="I43">
            <v>1</v>
          </cell>
          <cell r="J43" t="str">
            <v>尾</v>
          </cell>
          <cell r="K43">
            <v>130</v>
          </cell>
          <cell r="L43" t="str">
            <v>市場商品</v>
          </cell>
          <cell r="M43" t="str">
            <v>ﾀｲﾍｲﾌｰﾄﾞ首都圏</v>
          </cell>
        </row>
        <row r="44">
          <cell r="A44" t="str">
            <v>ﾀｲ‐128</v>
          </cell>
          <cell r="B44" t="str">
            <v>冷凍</v>
          </cell>
          <cell r="C44" t="str">
            <v>生のり</v>
          </cell>
          <cell r="D44" t="str">
            <v>150ｇ</v>
          </cell>
          <cell r="E44" t="str">
            <v>ﾊﾟｯｸ</v>
          </cell>
          <cell r="F44">
            <v>150</v>
          </cell>
          <cell r="G44" t="str">
            <v>ｇ</v>
          </cell>
          <cell r="H44">
            <v>120</v>
          </cell>
          <cell r="I44">
            <v>1</v>
          </cell>
          <cell r="J44" t="str">
            <v>ｇ</v>
          </cell>
          <cell r="K44">
            <v>0.8</v>
          </cell>
          <cell r="L44" t="str">
            <v>市場商品</v>
          </cell>
          <cell r="M44" t="str">
            <v>ﾀｲﾍｲﾌｰﾄﾞ首都圏</v>
          </cell>
        </row>
        <row r="45">
          <cell r="A45" t="str">
            <v>ﾀｲ‐129</v>
          </cell>
          <cell r="B45" t="str">
            <v>冷凍</v>
          </cell>
          <cell r="C45" t="str">
            <v>いくら醤油漬け</v>
          </cell>
          <cell r="D45" t="str">
            <v>500ｇ</v>
          </cell>
          <cell r="E45" t="str">
            <v>ﾊﾟｯｸ</v>
          </cell>
          <cell r="F45">
            <v>500</v>
          </cell>
          <cell r="G45" t="str">
            <v>ｇ</v>
          </cell>
          <cell r="H45">
            <v>3300</v>
          </cell>
          <cell r="I45">
            <v>1</v>
          </cell>
          <cell r="J45" t="str">
            <v>ｇ</v>
          </cell>
          <cell r="K45">
            <v>6.6</v>
          </cell>
          <cell r="L45" t="str">
            <v>市場商品</v>
          </cell>
          <cell r="M45" t="str">
            <v>ﾀｲﾍｲﾌｰﾄﾞ首都圏</v>
          </cell>
        </row>
        <row r="46">
          <cell r="A46" t="str">
            <v>ﾀｲ‐130</v>
          </cell>
          <cell r="B46" t="str">
            <v>冷凍</v>
          </cell>
          <cell r="C46" t="str">
            <v>いわしのつみれ</v>
          </cell>
          <cell r="D46" t="str">
            <v>1Kg</v>
          </cell>
          <cell r="E46" t="str">
            <v>ﾊﾟｯｸ</v>
          </cell>
          <cell r="F46">
            <v>1000</v>
          </cell>
          <cell r="G46" t="str">
            <v>ｇ</v>
          </cell>
          <cell r="H46">
            <v>1150</v>
          </cell>
          <cell r="I46">
            <v>1</v>
          </cell>
          <cell r="J46" t="str">
            <v>ｇ</v>
          </cell>
          <cell r="K46">
            <v>1.1499999999999999</v>
          </cell>
          <cell r="L46" t="str">
            <v>市場商品</v>
          </cell>
          <cell r="M46" t="str">
            <v>ﾀｲﾍｲﾌｰﾄﾞ首都圏</v>
          </cell>
        </row>
        <row r="47">
          <cell r="A47" t="str">
            <v>ﾀｲ‐131</v>
          </cell>
          <cell r="B47" t="str">
            <v>冷凍</v>
          </cell>
          <cell r="C47" t="str">
            <v>紅鮭フィーレ(皮付き)</v>
          </cell>
          <cell r="D47" t="str">
            <v>約1Kg</v>
          </cell>
          <cell r="E47" t="str">
            <v>ﾊﾟｯｸ</v>
          </cell>
          <cell r="F47">
            <v>1000</v>
          </cell>
          <cell r="G47" t="str">
            <v>ｇ</v>
          </cell>
          <cell r="H47">
            <v>1170</v>
          </cell>
          <cell r="I47">
            <v>1</v>
          </cell>
          <cell r="J47" t="str">
            <v>ｇ</v>
          </cell>
          <cell r="K47">
            <v>1.17</v>
          </cell>
          <cell r="L47" t="str">
            <v>翌々日納品･土曜受注不可</v>
          </cell>
          <cell r="M47" t="str">
            <v>ﾀｲﾍｲﾌｰﾄﾞ首都圏</v>
          </cell>
        </row>
        <row r="48">
          <cell r="A48" t="str">
            <v>ﾀｲ‐200</v>
          </cell>
          <cell r="B48" t="str">
            <v>その他</v>
          </cell>
          <cell r="C48" t="str">
            <v>玄米茶パック</v>
          </cell>
          <cell r="D48" t="str">
            <v>10ｇ×100×4</v>
          </cell>
          <cell r="E48" t="str">
            <v>ｹｰｽ</v>
          </cell>
          <cell r="F48">
            <v>400</v>
          </cell>
          <cell r="G48" t="str">
            <v>ﾊﾟｯｸ</v>
          </cell>
          <cell r="H48">
            <v>4300</v>
          </cell>
          <cell r="I48">
            <v>1</v>
          </cell>
          <cell r="J48" t="str">
            <v>ﾊﾟｯｸ</v>
          </cell>
          <cell r="K48">
            <v>10.75</v>
          </cell>
          <cell r="M48" t="str">
            <v>ﾀｲﾍｲﾌｰﾄﾞ首都圏</v>
          </cell>
        </row>
      </sheetData>
      <sheetData sheetId="5"/>
      <sheetData sheetId="6"/>
      <sheetData sheetId="7"/>
      <sheetData sheetId="8"/>
      <sheetData sheetId="9"/>
      <sheetData sheetId="10"/>
      <sheetData sheetId="11"/>
      <sheetData sheetId="1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統廃合"/>
      <sheetName val="削減"/>
      <sheetName val="管理"/>
      <sheetName val="ＲＣ"/>
      <sheetName val="直販所"/>
      <sheetName val="指導"/>
      <sheetName val="直売所"/>
      <sheetName val="育苗Ｃ"/>
      <sheetName val="農機具"/>
      <sheetName val="場所別"/>
      <sheetName val="ＬＰＧ"/>
      <sheetName val="給油所"/>
      <sheetName val="３課１６期数字"/>
      <sheetName val="TBL"/>
      <sheetName val="ランキングtmp"/>
    </sheetNames>
    <sheetDataSet>
      <sheetData sheetId="0"/>
      <sheetData sheetId="1"/>
      <sheetData sheetId="2"/>
      <sheetData sheetId="3"/>
      <sheetData sheetId="4"/>
      <sheetData sheetId="5"/>
      <sheetData sheetId="6"/>
      <sheetData sheetId="7"/>
      <sheetData sheetId="8"/>
      <sheetData sheetId="9"/>
      <sheetData sheetId="10"/>
      <sheetData sheetId="11" refreshError="1">
        <row r="2">
          <cell r="A2" t="str">
            <v>年度</v>
          </cell>
          <cell r="B2" t="str">
            <v>年科目</v>
          </cell>
          <cell r="C2" t="str">
            <v>勘定科目名</v>
          </cell>
          <cell r="G2" t="str">
            <v>№</v>
          </cell>
          <cell r="H2" t="str">
            <v>本店</v>
          </cell>
          <cell r="I2" t="str">
            <v>山国</v>
          </cell>
          <cell r="J2" t="str">
            <v>耶馬渓</v>
          </cell>
          <cell r="K2" t="str">
            <v>本耶馬渓</v>
          </cell>
          <cell r="L2" t="str">
            <v>三光</v>
          </cell>
          <cell r="M2" t="str">
            <v>総合計</v>
          </cell>
        </row>
        <row r="3">
          <cell r="A3">
            <v>1997</v>
          </cell>
          <cell r="B3">
            <v>19970001</v>
          </cell>
          <cell r="E3">
            <v>1</v>
          </cell>
          <cell r="F3" t="str">
            <v>事業収益</v>
          </cell>
          <cell r="G3">
            <v>1</v>
          </cell>
          <cell r="H3">
            <v>1156</v>
          </cell>
          <cell r="I3">
            <v>27303.155999999999</v>
          </cell>
          <cell r="J3">
            <v>31359.017</v>
          </cell>
          <cell r="K3">
            <v>10912.585999999999</v>
          </cell>
          <cell r="L3">
            <v>40443.781000000003</v>
          </cell>
          <cell r="M3">
            <v>111174.54</v>
          </cell>
        </row>
        <row r="4">
          <cell r="A4">
            <v>1997</v>
          </cell>
          <cell r="B4">
            <v>19970002</v>
          </cell>
          <cell r="E4">
            <v>2</v>
          </cell>
          <cell r="F4" t="str">
            <v>事業直接費</v>
          </cell>
          <cell r="G4">
            <v>1</v>
          </cell>
          <cell r="H4">
            <v>227.364</v>
          </cell>
          <cell r="I4">
            <v>14259.304</v>
          </cell>
          <cell r="J4">
            <v>16418.190999999999</v>
          </cell>
          <cell r="K4">
            <v>6737.433</v>
          </cell>
          <cell r="L4">
            <v>24295.903999999999</v>
          </cell>
          <cell r="M4">
            <v>61938.196000000004</v>
          </cell>
        </row>
        <row r="5">
          <cell r="A5">
            <v>1997</v>
          </cell>
          <cell r="B5">
            <v>19970003</v>
          </cell>
          <cell r="E5">
            <v>3</v>
          </cell>
          <cell r="F5" t="str">
            <v>事業総利益</v>
          </cell>
          <cell r="G5">
            <v>1</v>
          </cell>
          <cell r="H5">
            <v>928.63599999999997</v>
          </cell>
          <cell r="I5">
            <v>13043.851999999999</v>
          </cell>
          <cell r="J5">
            <v>14940.826000000001</v>
          </cell>
          <cell r="K5">
            <v>4175.1529999999993</v>
          </cell>
          <cell r="L5">
            <v>16147.877000000004</v>
          </cell>
          <cell r="M5">
            <v>49236.34399999999</v>
          </cell>
        </row>
        <row r="6">
          <cell r="A6">
            <v>1997</v>
          </cell>
          <cell r="B6">
            <v>19978200</v>
          </cell>
          <cell r="E6">
            <v>8200</v>
          </cell>
          <cell r="F6" t="str">
            <v>（人件費合計）</v>
          </cell>
          <cell r="G6">
            <v>1</v>
          </cell>
          <cell r="H6">
            <v>0</v>
          </cell>
          <cell r="I6">
            <v>10958.624</v>
          </cell>
          <cell r="J6">
            <v>9812.7039999999997</v>
          </cell>
          <cell r="K6">
            <v>139.459</v>
          </cell>
          <cell r="L6">
            <v>5393.3</v>
          </cell>
          <cell r="M6">
            <v>26304.087</v>
          </cell>
        </row>
        <row r="7">
          <cell r="A7">
            <v>1997</v>
          </cell>
          <cell r="B7">
            <v>19978210</v>
          </cell>
          <cell r="E7">
            <v>8210</v>
          </cell>
          <cell r="F7" t="str">
            <v>役員報酬</v>
          </cell>
          <cell r="G7">
            <v>2</v>
          </cell>
          <cell r="H7">
            <v>0</v>
          </cell>
          <cell r="I7">
            <v>139.34200000000001</v>
          </cell>
          <cell r="J7">
            <v>139.34200000000001</v>
          </cell>
          <cell r="K7">
            <v>139.459</v>
          </cell>
          <cell r="L7">
            <v>139.34200000000001</v>
          </cell>
          <cell r="M7">
            <v>557.48500000000001</v>
          </cell>
        </row>
        <row r="8">
          <cell r="A8">
            <v>1997</v>
          </cell>
          <cell r="B8">
            <v>19978220</v>
          </cell>
          <cell r="E8">
            <v>8220</v>
          </cell>
          <cell r="F8" t="str">
            <v>給料手当</v>
          </cell>
          <cell r="G8">
            <v>2</v>
          </cell>
          <cell r="H8">
            <v>0</v>
          </cell>
          <cell r="I8">
            <v>9573.5540000000001</v>
          </cell>
          <cell r="J8">
            <v>8622.527</v>
          </cell>
          <cell r="K8">
            <v>0</v>
          </cell>
          <cell r="L8">
            <v>4667.0200000000004</v>
          </cell>
          <cell r="M8">
            <v>22863.100999999999</v>
          </cell>
        </row>
        <row r="9">
          <cell r="A9">
            <v>1997</v>
          </cell>
          <cell r="B9">
            <v>19978230</v>
          </cell>
          <cell r="E9">
            <v>8230</v>
          </cell>
          <cell r="F9" t="str">
            <v>法定福利費</v>
          </cell>
          <cell r="G9">
            <v>2</v>
          </cell>
          <cell r="H9">
            <v>0</v>
          </cell>
          <cell r="I9">
            <v>740.197</v>
          </cell>
          <cell r="J9">
            <v>699.85</v>
          </cell>
          <cell r="K9">
            <v>0</v>
          </cell>
          <cell r="L9">
            <v>391.00900000000001</v>
          </cell>
          <cell r="M9">
            <v>1831.056</v>
          </cell>
        </row>
        <row r="10">
          <cell r="A10">
            <v>1997</v>
          </cell>
          <cell r="B10">
            <v>19978240</v>
          </cell>
          <cell r="E10">
            <v>8240</v>
          </cell>
          <cell r="F10" t="str">
            <v>厚生費</v>
          </cell>
          <cell r="G10">
            <v>2</v>
          </cell>
          <cell r="H10">
            <v>0</v>
          </cell>
          <cell r="I10">
            <v>39.569000000000003</v>
          </cell>
          <cell r="J10">
            <v>0</v>
          </cell>
          <cell r="K10">
            <v>0</v>
          </cell>
          <cell r="L10">
            <v>0</v>
          </cell>
          <cell r="M10">
            <v>39.569000000000003</v>
          </cell>
        </row>
        <row r="11">
          <cell r="A11">
            <v>1997</v>
          </cell>
          <cell r="B11">
            <v>19978250</v>
          </cell>
          <cell r="E11">
            <v>8250</v>
          </cell>
          <cell r="F11" t="str">
            <v>退職給与金</v>
          </cell>
          <cell r="G11">
            <v>2</v>
          </cell>
          <cell r="H11">
            <v>0</v>
          </cell>
          <cell r="I11">
            <v>0</v>
          </cell>
          <cell r="J11">
            <v>0</v>
          </cell>
          <cell r="K11">
            <v>0</v>
          </cell>
          <cell r="L11">
            <v>0</v>
          </cell>
          <cell r="M11">
            <v>0</v>
          </cell>
        </row>
        <row r="12">
          <cell r="A12">
            <v>1997</v>
          </cell>
          <cell r="B12">
            <v>19978260</v>
          </cell>
          <cell r="E12">
            <v>8260</v>
          </cell>
          <cell r="F12" t="str">
            <v>退職共済等掛金</v>
          </cell>
          <cell r="G12">
            <v>2</v>
          </cell>
          <cell r="H12">
            <v>0</v>
          </cell>
          <cell r="I12">
            <v>465.96199999999999</v>
          </cell>
          <cell r="J12">
            <v>350.98500000000001</v>
          </cell>
          <cell r="K12">
            <v>0</v>
          </cell>
          <cell r="L12">
            <v>195.929</v>
          </cell>
          <cell r="M12">
            <v>1012.876</v>
          </cell>
        </row>
        <row r="13">
          <cell r="A13">
            <v>1997</v>
          </cell>
          <cell r="B13">
            <v>19978300</v>
          </cell>
          <cell r="E13">
            <v>8300</v>
          </cell>
          <cell r="F13" t="str">
            <v>（旅費合計）</v>
          </cell>
          <cell r="G13">
            <v>1</v>
          </cell>
          <cell r="H13">
            <v>0</v>
          </cell>
          <cell r="I13">
            <v>32.287999999999997</v>
          </cell>
          <cell r="J13">
            <v>0</v>
          </cell>
          <cell r="K13">
            <v>0</v>
          </cell>
          <cell r="L13">
            <v>72.53</v>
          </cell>
          <cell r="M13">
            <v>104.818</v>
          </cell>
        </row>
        <row r="14">
          <cell r="A14">
            <v>1997</v>
          </cell>
          <cell r="B14">
            <v>19978310</v>
          </cell>
          <cell r="E14">
            <v>8310</v>
          </cell>
          <cell r="F14" t="str">
            <v>旅費</v>
          </cell>
          <cell r="G14">
            <v>2</v>
          </cell>
          <cell r="H14">
            <v>0</v>
          </cell>
          <cell r="I14">
            <v>32.287999999999997</v>
          </cell>
          <cell r="J14">
            <v>0</v>
          </cell>
          <cell r="K14">
            <v>0</v>
          </cell>
          <cell r="L14">
            <v>72.53</v>
          </cell>
          <cell r="M14">
            <v>104.818</v>
          </cell>
        </row>
        <row r="15">
          <cell r="A15">
            <v>1997</v>
          </cell>
          <cell r="B15">
            <v>19978400</v>
          </cell>
          <cell r="E15">
            <v>8400</v>
          </cell>
          <cell r="F15" t="str">
            <v>（業務費合計）</v>
          </cell>
          <cell r="G15">
            <v>1</v>
          </cell>
          <cell r="H15">
            <v>0</v>
          </cell>
          <cell r="I15">
            <v>141.42400000000001</v>
          </cell>
          <cell r="J15">
            <v>125.703</v>
          </cell>
          <cell r="K15">
            <v>114.292</v>
          </cell>
          <cell r="L15">
            <v>139.238</v>
          </cell>
          <cell r="M15">
            <v>520.65700000000004</v>
          </cell>
        </row>
        <row r="16">
          <cell r="A16">
            <v>1997</v>
          </cell>
          <cell r="B16">
            <v>19978410</v>
          </cell>
          <cell r="E16">
            <v>8410</v>
          </cell>
          <cell r="F16" t="str">
            <v>会議費</v>
          </cell>
          <cell r="G16">
            <v>2</v>
          </cell>
          <cell r="H16">
            <v>0</v>
          </cell>
          <cell r="I16">
            <v>0</v>
          </cell>
          <cell r="J16">
            <v>0</v>
          </cell>
          <cell r="K16">
            <v>0</v>
          </cell>
          <cell r="L16">
            <v>0</v>
          </cell>
          <cell r="M16">
            <v>0</v>
          </cell>
        </row>
        <row r="17">
          <cell r="A17">
            <v>1997</v>
          </cell>
          <cell r="B17">
            <v>19978420</v>
          </cell>
          <cell r="E17">
            <v>8420</v>
          </cell>
          <cell r="F17" t="str">
            <v>接待交際費</v>
          </cell>
          <cell r="G17">
            <v>2</v>
          </cell>
          <cell r="H17">
            <v>0</v>
          </cell>
          <cell r="I17">
            <v>0</v>
          </cell>
          <cell r="J17">
            <v>0</v>
          </cell>
          <cell r="K17">
            <v>0</v>
          </cell>
          <cell r="L17">
            <v>0</v>
          </cell>
          <cell r="M17">
            <v>0</v>
          </cell>
        </row>
        <row r="18">
          <cell r="A18">
            <v>1997</v>
          </cell>
          <cell r="B18">
            <v>19978430</v>
          </cell>
          <cell r="E18">
            <v>8430</v>
          </cell>
          <cell r="F18" t="str">
            <v>宣伝広告費</v>
          </cell>
          <cell r="G18">
            <v>2</v>
          </cell>
          <cell r="H18">
            <v>0</v>
          </cell>
          <cell r="I18">
            <v>0</v>
          </cell>
          <cell r="J18">
            <v>0</v>
          </cell>
          <cell r="K18">
            <v>0</v>
          </cell>
          <cell r="L18">
            <v>0</v>
          </cell>
          <cell r="M18">
            <v>0</v>
          </cell>
        </row>
        <row r="19">
          <cell r="A19">
            <v>1997</v>
          </cell>
          <cell r="B19">
            <v>19978440</v>
          </cell>
          <cell r="E19">
            <v>8440</v>
          </cell>
          <cell r="F19" t="str">
            <v>通信費</v>
          </cell>
          <cell r="G19">
            <v>2</v>
          </cell>
          <cell r="H19">
            <v>0</v>
          </cell>
          <cell r="I19">
            <v>50.825000000000003</v>
          </cell>
          <cell r="J19">
            <v>95.225999999999999</v>
          </cell>
          <cell r="K19">
            <v>53.588999999999999</v>
          </cell>
          <cell r="L19">
            <v>68.259</v>
          </cell>
          <cell r="M19">
            <v>267.899</v>
          </cell>
        </row>
        <row r="20">
          <cell r="A20">
            <v>1997</v>
          </cell>
          <cell r="B20">
            <v>19978450</v>
          </cell>
          <cell r="E20">
            <v>8450</v>
          </cell>
          <cell r="F20" t="str">
            <v>印刷・消耗品費</v>
          </cell>
          <cell r="G20">
            <v>2</v>
          </cell>
          <cell r="H20">
            <v>0</v>
          </cell>
          <cell r="I20">
            <v>0</v>
          </cell>
          <cell r="J20">
            <v>0</v>
          </cell>
          <cell r="K20">
            <v>0</v>
          </cell>
          <cell r="L20">
            <v>0</v>
          </cell>
          <cell r="M20">
            <v>0</v>
          </cell>
        </row>
        <row r="21">
          <cell r="A21">
            <v>1997</v>
          </cell>
          <cell r="B21">
            <v>19978460</v>
          </cell>
          <cell r="E21">
            <v>8460</v>
          </cell>
          <cell r="F21" t="str">
            <v>図書・研修費</v>
          </cell>
          <cell r="G21">
            <v>2</v>
          </cell>
          <cell r="H21">
            <v>0</v>
          </cell>
          <cell r="I21">
            <v>37.191000000000003</v>
          </cell>
          <cell r="J21">
            <v>0</v>
          </cell>
          <cell r="K21">
            <v>0</v>
          </cell>
          <cell r="L21">
            <v>44.164999999999999</v>
          </cell>
          <cell r="M21">
            <v>81.355999999999995</v>
          </cell>
        </row>
        <row r="22">
          <cell r="A22">
            <v>1997</v>
          </cell>
          <cell r="B22">
            <v>19978490</v>
          </cell>
          <cell r="E22">
            <v>8490</v>
          </cell>
          <cell r="F22" t="str">
            <v>事務委託費</v>
          </cell>
          <cell r="G22">
            <v>2</v>
          </cell>
          <cell r="H22">
            <v>0</v>
          </cell>
          <cell r="I22">
            <v>53.408000000000001</v>
          </cell>
          <cell r="J22">
            <v>30.477</v>
          </cell>
          <cell r="K22">
            <v>60.703000000000003</v>
          </cell>
          <cell r="L22">
            <v>26.814</v>
          </cell>
          <cell r="M22">
            <v>171.40199999999999</v>
          </cell>
        </row>
        <row r="23">
          <cell r="A23">
            <v>1997</v>
          </cell>
          <cell r="B23">
            <v>19978500</v>
          </cell>
          <cell r="E23">
            <v>8500</v>
          </cell>
          <cell r="F23" t="str">
            <v>（諸税負担金合計）</v>
          </cell>
          <cell r="G23">
            <v>1</v>
          </cell>
          <cell r="H23">
            <v>0</v>
          </cell>
          <cell r="I23">
            <v>346.98200000000003</v>
          </cell>
          <cell r="J23">
            <v>227.911</v>
          </cell>
          <cell r="K23">
            <v>121.745</v>
          </cell>
          <cell r="L23">
            <v>357.30599999999998</v>
          </cell>
          <cell r="M23">
            <v>1053.944</v>
          </cell>
        </row>
        <row r="24">
          <cell r="A24">
            <v>1997</v>
          </cell>
          <cell r="B24">
            <v>19978510</v>
          </cell>
          <cell r="E24">
            <v>8510</v>
          </cell>
          <cell r="F24" t="str">
            <v>租税公課</v>
          </cell>
          <cell r="G24">
            <v>2</v>
          </cell>
          <cell r="H24">
            <v>0</v>
          </cell>
          <cell r="I24">
            <v>280.39</v>
          </cell>
          <cell r="J24">
            <v>161.31899999999999</v>
          </cell>
          <cell r="K24">
            <v>55.152999999999999</v>
          </cell>
          <cell r="L24">
            <v>290.714</v>
          </cell>
          <cell r="M24">
            <v>787.57600000000002</v>
          </cell>
        </row>
        <row r="25">
          <cell r="A25">
            <v>1997</v>
          </cell>
          <cell r="B25">
            <v>19978520</v>
          </cell>
          <cell r="E25">
            <v>8520</v>
          </cell>
          <cell r="F25" t="str">
            <v>支払賦課金</v>
          </cell>
          <cell r="G25">
            <v>2</v>
          </cell>
          <cell r="H25">
            <v>0</v>
          </cell>
          <cell r="I25">
            <v>66.591999999999999</v>
          </cell>
          <cell r="J25">
            <v>66.591999999999999</v>
          </cell>
          <cell r="K25">
            <v>66.591999999999999</v>
          </cell>
          <cell r="L25">
            <v>66.591999999999999</v>
          </cell>
          <cell r="M25">
            <v>266.36799999999999</v>
          </cell>
        </row>
        <row r="26">
          <cell r="A26">
            <v>1997</v>
          </cell>
          <cell r="B26">
            <v>19978530</v>
          </cell>
          <cell r="E26">
            <v>8530</v>
          </cell>
          <cell r="F26" t="str">
            <v>分担金</v>
          </cell>
          <cell r="G26">
            <v>2</v>
          </cell>
          <cell r="H26">
            <v>0</v>
          </cell>
          <cell r="I26">
            <v>0</v>
          </cell>
          <cell r="J26">
            <v>0</v>
          </cell>
          <cell r="K26">
            <v>0</v>
          </cell>
          <cell r="L26">
            <v>0</v>
          </cell>
          <cell r="M26">
            <v>0</v>
          </cell>
        </row>
        <row r="27">
          <cell r="A27">
            <v>1997</v>
          </cell>
          <cell r="B27">
            <v>19978600</v>
          </cell>
          <cell r="E27">
            <v>8600</v>
          </cell>
          <cell r="F27" t="str">
            <v>（施設費合計）</v>
          </cell>
          <cell r="G27">
            <v>1</v>
          </cell>
          <cell r="H27">
            <v>0</v>
          </cell>
          <cell r="I27">
            <v>611.54899999999998</v>
          </cell>
          <cell r="J27">
            <v>666.24099999999999</v>
          </cell>
          <cell r="K27">
            <v>463.52800000000002</v>
          </cell>
          <cell r="L27">
            <v>727.04899999999998</v>
          </cell>
          <cell r="M27">
            <v>2468.3670000000002</v>
          </cell>
        </row>
        <row r="28">
          <cell r="A28">
            <v>1997</v>
          </cell>
          <cell r="B28">
            <v>19978610</v>
          </cell>
          <cell r="E28">
            <v>8610</v>
          </cell>
          <cell r="F28" t="str">
            <v>保守修繕費</v>
          </cell>
          <cell r="G28">
            <v>2</v>
          </cell>
          <cell r="H28">
            <v>0</v>
          </cell>
          <cell r="I28">
            <v>64.504000000000005</v>
          </cell>
          <cell r="J28">
            <v>36.561</v>
          </cell>
          <cell r="K28">
            <v>73.412000000000006</v>
          </cell>
          <cell r="L28">
            <v>32.158000000000001</v>
          </cell>
          <cell r="M28">
            <v>206.63499999999999</v>
          </cell>
        </row>
        <row r="29">
          <cell r="A29">
            <v>1997</v>
          </cell>
          <cell r="B29">
            <v>19978620</v>
          </cell>
          <cell r="E29">
            <v>8620</v>
          </cell>
          <cell r="F29" t="str">
            <v>保険料</v>
          </cell>
          <cell r="G29">
            <v>2</v>
          </cell>
          <cell r="H29">
            <v>0</v>
          </cell>
          <cell r="I29">
            <v>164.04</v>
          </cell>
          <cell r="J29">
            <v>134.53100000000001</v>
          </cell>
          <cell r="K29">
            <v>23.062000000000001</v>
          </cell>
          <cell r="L29">
            <v>154.995</v>
          </cell>
          <cell r="M29">
            <v>476.62799999999999</v>
          </cell>
        </row>
        <row r="30">
          <cell r="A30">
            <v>1997</v>
          </cell>
          <cell r="B30">
            <v>19978630</v>
          </cell>
          <cell r="E30">
            <v>8630</v>
          </cell>
          <cell r="F30" t="str">
            <v>水道光熱費</v>
          </cell>
          <cell r="G30">
            <v>2</v>
          </cell>
          <cell r="H30">
            <v>0</v>
          </cell>
          <cell r="I30">
            <v>0</v>
          </cell>
          <cell r="J30">
            <v>0</v>
          </cell>
          <cell r="K30">
            <v>0</v>
          </cell>
          <cell r="L30">
            <v>185.45</v>
          </cell>
          <cell r="M30">
            <v>185.45</v>
          </cell>
        </row>
        <row r="31">
          <cell r="A31">
            <v>1997</v>
          </cell>
          <cell r="B31">
            <v>19978640</v>
          </cell>
          <cell r="E31">
            <v>8640</v>
          </cell>
          <cell r="F31" t="str">
            <v>賃借料</v>
          </cell>
          <cell r="G31">
            <v>2</v>
          </cell>
          <cell r="H31">
            <v>0</v>
          </cell>
          <cell r="I31">
            <v>237.93700000000001</v>
          </cell>
          <cell r="J31">
            <v>135.25299999999999</v>
          </cell>
          <cell r="K31">
            <v>270.62200000000001</v>
          </cell>
          <cell r="L31">
            <v>118.949</v>
          </cell>
          <cell r="M31">
            <v>762.76099999999997</v>
          </cell>
        </row>
        <row r="32">
          <cell r="A32">
            <v>1997</v>
          </cell>
          <cell r="B32">
            <v>19978650</v>
          </cell>
          <cell r="E32">
            <v>8650</v>
          </cell>
          <cell r="F32" t="str">
            <v>消耗備品費</v>
          </cell>
          <cell r="G32">
            <v>2</v>
          </cell>
          <cell r="H32">
            <v>0</v>
          </cell>
          <cell r="I32">
            <v>0</v>
          </cell>
          <cell r="J32">
            <v>0</v>
          </cell>
          <cell r="K32">
            <v>0</v>
          </cell>
          <cell r="L32">
            <v>0</v>
          </cell>
          <cell r="M32">
            <v>0</v>
          </cell>
        </row>
        <row r="33">
          <cell r="A33">
            <v>1997</v>
          </cell>
          <cell r="B33">
            <v>19978660</v>
          </cell>
          <cell r="E33">
            <v>8660</v>
          </cell>
          <cell r="F33" t="str">
            <v>車輌費</v>
          </cell>
          <cell r="G33">
            <v>2</v>
          </cell>
          <cell r="H33">
            <v>0</v>
          </cell>
          <cell r="I33">
            <v>145.06800000000001</v>
          </cell>
          <cell r="J33">
            <v>359.89600000000002</v>
          </cell>
          <cell r="K33">
            <v>96.432000000000002</v>
          </cell>
          <cell r="L33">
            <v>235.49700000000001</v>
          </cell>
          <cell r="M33">
            <v>836.89300000000003</v>
          </cell>
        </row>
        <row r="34">
          <cell r="A34">
            <v>1997</v>
          </cell>
          <cell r="B34">
            <v>19978670</v>
          </cell>
          <cell r="E34">
            <v>8670</v>
          </cell>
          <cell r="F34" t="str">
            <v>施設管理費</v>
          </cell>
          <cell r="G34">
            <v>2</v>
          </cell>
          <cell r="H34">
            <v>0</v>
          </cell>
          <cell r="I34">
            <v>0</v>
          </cell>
          <cell r="J34">
            <v>0</v>
          </cell>
          <cell r="K34">
            <v>0</v>
          </cell>
          <cell r="L34">
            <v>0</v>
          </cell>
          <cell r="M34">
            <v>0</v>
          </cell>
        </row>
        <row r="35">
          <cell r="A35">
            <v>1997</v>
          </cell>
          <cell r="B35">
            <v>19978700</v>
          </cell>
          <cell r="E35">
            <v>8700</v>
          </cell>
          <cell r="F35" t="str">
            <v>（減価償却費合計）</v>
          </cell>
          <cell r="G35">
            <v>1</v>
          </cell>
          <cell r="H35">
            <v>0</v>
          </cell>
          <cell r="I35">
            <v>2152.0210000000002</v>
          </cell>
          <cell r="J35">
            <v>1154.4739999999999</v>
          </cell>
          <cell r="K35">
            <v>330.83300000000003</v>
          </cell>
          <cell r="L35">
            <v>2214.4250000000002</v>
          </cell>
          <cell r="M35">
            <v>5851.7529999999997</v>
          </cell>
        </row>
        <row r="36">
          <cell r="A36">
            <v>1997</v>
          </cell>
          <cell r="B36">
            <v>19978710</v>
          </cell>
          <cell r="E36">
            <v>8710</v>
          </cell>
          <cell r="F36" t="str">
            <v>減価償却費</v>
          </cell>
          <cell r="G36">
            <v>2</v>
          </cell>
          <cell r="H36">
            <v>0</v>
          </cell>
          <cell r="I36">
            <v>2152.0210000000002</v>
          </cell>
          <cell r="J36">
            <v>1154.4739999999999</v>
          </cell>
          <cell r="K36">
            <v>330.83300000000003</v>
          </cell>
          <cell r="L36">
            <v>2214.4250000000002</v>
          </cell>
          <cell r="M36">
            <v>5851.7529999999997</v>
          </cell>
        </row>
        <row r="37">
          <cell r="A37">
            <v>1997</v>
          </cell>
          <cell r="B37">
            <v>19978720</v>
          </cell>
          <cell r="E37">
            <v>8720</v>
          </cell>
          <cell r="F37" t="str">
            <v>繰延資産償却費</v>
          </cell>
          <cell r="G37">
            <v>2</v>
          </cell>
          <cell r="H37">
            <v>0</v>
          </cell>
          <cell r="I37">
            <v>0</v>
          </cell>
          <cell r="J37">
            <v>0</v>
          </cell>
          <cell r="K37">
            <v>0</v>
          </cell>
          <cell r="L37">
            <v>0</v>
          </cell>
          <cell r="M37">
            <v>0</v>
          </cell>
        </row>
        <row r="38">
          <cell r="A38">
            <v>1997</v>
          </cell>
          <cell r="B38">
            <v>19978790</v>
          </cell>
          <cell r="E38">
            <v>8790</v>
          </cell>
          <cell r="F38" t="str">
            <v>合併特別勘定償却費</v>
          </cell>
          <cell r="G38">
            <v>2</v>
          </cell>
          <cell r="H38">
            <v>0</v>
          </cell>
          <cell r="I38">
            <v>0</v>
          </cell>
          <cell r="J38">
            <v>0</v>
          </cell>
          <cell r="K38">
            <v>0</v>
          </cell>
          <cell r="L38">
            <v>0</v>
          </cell>
          <cell r="M38">
            <v>0</v>
          </cell>
        </row>
        <row r="39">
          <cell r="A39">
            <v>1997</v>
          </cell>
          <cell r="B39">
            <v>19978900</v>
          </cell>
          <cell r="E39">
            <v>8900</v>
          </cell>
          <cell r="F39" t="str">
            <v>（雑費合計）</v>
          </cell>
          <cell r="G39">
            <v>1</v>
          </cell>
          <cell r="H39">
            <v>0</v>
          </cell>
          <cell r="I39">
            <v>0</v>
          </cell>
          <cell r="J39">
            <v>0</v>
          </cell>
          <cell r="K39">
            <v>0</v>
          </cell>
          <cell r="L39">
            <v>0</v>
          </cell>
          <cell r="M39">
            <v>0</v>
          </cell>
        </row>
        <row r="40">
          <cell r="A40">
            <v>1997</v>
          </cell>
          <cell r="B40">
            <v>19978910</v>
          </cell>
          <cell r="E40">
            <v>8910</v>
          </cell>
          <cell r="F40" t="str">
            <v>雑費</v>
          </cell>
          <cell r="G40">
            <v>2</v>
          </cell>
          <cell r="H40">
            <v>0</v>
          </cell>
          <cell r="I40">
            <v>0</v>
          </cell>
          <cell r="J40">
            <v>0</v>
          </cell>
          <cell r="K40">
            <v>0</v>
          </cell>
          <cell r="L40">
            <v>0</v>
          </cell>
          <cell r="M40">
            <v>0</v>
          </cell>
        </row>
        <row r="41">
          <cell r="A41">
            <v>1997</v>
          </cell>
          <cell r="B41">
            <v>19978998</v>
          </cell>
          <cell r="E41">
            <v>8998</v>
          </cell>
          <cell r="F41" t="str">
            <v>事業管理費</v>
          </cell>
          <cell r="G41">
            <v>1</v>
          </cell>
          <cell r="H41">
            <v>0</v>
          </cell>
          <cell r="I41">
            <v>14242.888000000003</v>
          </cell>
          <cell r="J41">
            <v>11987.032999999999</v>
          </cell>
          <cell r="K41">
            <v>1169.857</v>
          </cell>
          <cell r="L41">
            <v>8903.848</v>
          </cell>
          <cell r="M41">
            <v>36303.625999999997</v>
          </cell>
        </row>
        <row r="42">
          <cell r="A42">
            <v>1997</v>
          </cell>
          <cell r="B42">
            <v>19978999</v>
          </cell>
          <cell r="E42">
            <v>8999</v>
          </cell>
          <cell r="F42" t="str">
            <v>事業損益</v>
          </cell>
          <cell r="G42">
            <v>1</v>
          </cell>
          <cell r="H42">
            <v>928.63599999999997</v>
          </cell>
          <cell r="I42">
            <v>-1199.0360000000037</v>
          </cell>
          <cell r="J42">
            <v>2953.7930000000015</v>
          </cell>
          <cell r="K42">
            <v>3005.2959999999994</v>
          </cell>
          <cell r="L42">
            <v>7244.0290000000041</v>
          </cell>
          <cell r="M42">
            <v>12932.717999999993</v>
          </cell>
        </row>
        <row r="43">
          <cell r="A43">
            <v>1997</v>
          </cell>
          <cell r="B43">
            <v>19979000</v>
          </cell>
          <cell r="E43">
            <v>9000</v>
          </cell>
          <cell r="F43" t="str">
            <v>事業外収益</v>
          </cell>
          <cell r="G43">
            <v>2</v>
          </cell>
          <cell r="H43">
            <v>0</v>
          </cell>
          <cell r="I43">
            <v>0</v>
          </cell>
          <cell r="J43">
            <v>0</v>
          </cell>
          <cell r="K43">
            <v>0</v>
          </cell>
          <cell r="L43">
            <v>0</v>
          </cell>
          <cell r="M43">
            <v>0</v>
          </cell>
        </row>
        <row r="44">
          <cell r="A44">
            <v>1997</v>
          </cell>
          <cell r="B44">
            <v>19979099</v>
          </cell>
          <cell r="E44">
            <v>9099</v>
          </cell>
          <cell r="F44" t="str">
            <v>仮純損益</v>
          </cell>
          <cell r="G44">
            <v>1</v>
          </cell>
          <cell r="H44">
            <v>928.63599999999997</v>
          </cell>
          <cell r="I44">
            <v>-1199.0360000000037</v>
          </cell>
          <cell r="J44">
            <v>2953.7930000000015</v>
          </cell>
          <cell r="K44">
            <v>3005.2959999999994</v>
          </cell>
          <cell r="L44">
            <v>7244.0290000000041</v>
          </cell>
          <cell r="M44">
            <v>12932.717999999993</v>
          </cell>
        </row>
        <row r="45">
          <cell r="A45">
            <v>1997</v>
          </cell>
          <cell r="B45">
            <v>19979100</v>
          </cell>
          <cell r="E45">
            <v>9100</v>
          </cell>
          <cell r="F45" t="str">
            <v>諸引当金戻入</v>
          </cell>
          <cell r="G45">
            <v>2</v>
          </cell>
          <cell r="H45">
            <v>0</v>
          </cell>
          <cell r="I45">
            <v>0</v>
          </cell>
          <cell r="J45">
            <v>0</v>
          </cell>
          <cell r="K45">
            <v>0</v>
          </cell>
          <cell r="L45">
            <v>0</v>
          </cell>
          <cell r="M45">
            <v>0</v>
          </cell>
        </row>
        <row r="46">
          <cell r="A46">
            <v>1997</v>
          </cell>
          <cell r="B46">
            <v>19979200</v>
          </cell>
          <cell r="E46">
            <v>9200</v>
          </cell>
          <cell r="F46" t="str">
            <v>特別利益</v>
          </cell>
          <cell r="G46">
            <v>2</v>
          </cell>
          <cell r="H46">
            <v>0</v>
          </cell>
          <cell r="I46">
            <v>0</v>
          </cell>
          <cell r="J46">
            <v>0</v>
          </cell>
          <cell r="K46">
            <v>0</v>
          </cell>
          <cell r="L46">
            <v>0</v>
          </cell>
          <cell r="M46">
            <v>0</v>
          </cell>
        </row>
        <row r="47">
          <cell r="A47">
            <v>1997</v>
          </cell>
          <cell r="B47">
            <v>19979500</v>
          </cell>
          <cell r="E47">
            <v>9500</v>
          </cell>
          <cell r="F47" t="str">
            <v>事業外費用</v>
          </cell>
          <cell r="G47">
            <v>2</v>
          </cell>
          <cell r="H47">
            <v>0</v>
          </cell>
          <cell r="I47">
            <v>0</v>
          </cell>
          <cell r="J47">
            <v>0</v>
          </cell>
          <cell r="K47">
            <v>0</v>
          </cell>
          <cell r="L47">
            <v>0</v>
          </cell>
          <cell r="M47">
            <v>0</v>
          </cell>
        </row>
        <row r="48">
          <cell r="A48">
            <v>1997</v>
          </cell>
          <cell r="B48">
            <v>19979600</v>
          </cell>
          <cell r="E48">
            <v>9600</v>
          </cell>
          <cell r="F48" t="str">
            <v>諸引当金繰入</v>
          </cell>
          <cell r="G48">
            <v>2</v>
          </cell>
          <cell r="H48">
            <v>0</v>
          </cell>
          <cell r="I48">
            <v>0</v>
          </cell>
          <cell r="J48">
            <v>0</v>
          </cell>
          <cell r="K48">
            <v>0</v>
          </cell>
          <cell r="L48">
            <v>0</v>
          </cell>
          <cell r="M48">
            <v>0</v>
          </cell>
        </row>
        <row r="49">
          <cell r="A49">
            <v>1997</v>
          </cell>
          <cell r="B49">
            <v>19979700</v>
          </cell>
          <cell r="E49">
            <v>9700</v>
          </cell>
          <cell r="F49" t="str">
            <v>特別損失</v>
          </cell>
          <cell r="G49">
            <v>2</v>
          </cell>
          <cell r="H49">
            <v>0</v>
          </cell>
          <cell r="I49">
            <v>0</v>
          </cell>
          <cell r="J49">
            <v>0</v>
          </cell>
          <cell r="K49">
            <v>0</v>
          </cell>
          <cell r="L49">
            <v>0</v>
          </cell>
          <cell r="M49">
            <v>0</v>
          </cell>
        </row>
        <row r="50">
          <cell r="A50">
            <v>1997</v>
          </cell>
          <cell r="B50">
            <v>19979910</v>
          </cell>
          <cell r="E50">
            <v>9910</v>
          </cell>
          <cell r="F50" t="str">
            <v>指導部費配分</v>
          </cell>
          <cell r="G50">
            <v>2</v>
          </cell>
          <cell r="H50">
            <v>0</v>
          </cell>
          <cell r="I50">
            <v>107.60599999999999</v>
          </cell>
          <cell r="J50">
            <v>166.29300000000001</v>
          </cell>
          <cell r="K50">
            <v>12.755000000000001</v>
          </cell>
          <cell r="L50">
            <v>359.68</v>
          </cell>
          <cell r="M50">
            <v>646.33399999999995</v>
          </cell>
        </row>
        <row r="51">
          <cell r="A51">
            <v>1997</v>
          </cell>
          <cell r="B51">
            <v>19979920</v>
          </cell>
          <cell r="E51">
            <v>9920</v>
          </cell>
          <cell r="F51" t="str">
            <v>管理部費配分</v>
          </cell>
          <cell r="G51">
            <v>2</v>
          </cell>
          <cell r="H51">
            <v>0</v>
          </cell>
          <cell r="I51">
            <v>839.60599999999999</v>
          </cell>
          <cell r="J51">
            <v>1285.261</v>
          </cell>
          <cell r="K51">
            <v>95.915999999999997</v>
          </cell>
          <cell r="L51">
            <v>894.04399999999998</v>
          </cell>
          <cell r="M51">
            <v>3114.8270000000002</v>
          </cell>
        </row>
        <row r="52">
          <cell r="A52">
            <v>1997</v>
          </cell>
          <cell r="B52">
            <v>19979930</v>
          </cell>
          <cell r="E52">
            <v>9930</v>
          </cell>
          <cell r="F52" t="str">
            <v>内部資金配分</v>
          </cell>
          <cell r="G52">
            <v>2</v>
          </cell>
          <cell r="H52">
            <v>1</v>
          </cell>
          <cell r="I52">
            <v>6</v>
          </cell>
          <cell r="J52">
            <v>5</v>
          </cell>
          <cell r="K52">
            <v>8</v>
          </cell>
          <cell r="L52">
            <v>6</v>
          </cell>
          <cell r="M52">
            <v>26</v>
          </cell>
        </row>
        <row r="53">
          <cell r="A53">
            <v>1997</v>
          </cell>
          <cell r="B53">
            <v>19979999</v>
          </cell>
          <cell r="E53">
            <v>9999</v>
          </cell>
          <cell r="F53" t="str">
            <v>純損益</v>
          </cell>
          <cell r="G53">
            <v>1</v>
          </cell>
          <cell r="H53">
            <v>927.63599999999997</v>
          </cell>
          <cell r="I53">
            <v>-2152.2480000000037</v>
          </cell>
          <cell r="J53">
            <v>1497.2390000000014</v>
          </cell>
          <cell r="K53">
            <v>2888.6249999999991</v>
          </cell>
          <cell r="L53">
            <v>5984.3050000000039</v>
          </cell>
          <cell r="M53">
            <v>9145.5569999999934</v>
          </cell>
        </row>
      </sheetData>
      <sheetData sheetId="12"/>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とり鉄】クレーム分析結果"/>
      <sheetName val="クレーム内容"/>
      <sheetName val="とり鉄クレーム【元データ】"/>
      <sheetName val="1店舗あたりクレーム件数推移"/>
    </sheetNames>
    <sheetDataSet>
      <sheetData sheetId="0"/>
      <sheetData sheetId="1"/>
      <sheetData sheetId="2">
        <row r="2">
          <cell r="A2" t="str">
            <v>U_ID</v>
          </cell>
          <cell r="B2" t="str">
            <v>U_受付_Ｍ受信ルート</v>
          </cell>
          <cell r="C2" t="str">
            <v>U_D_業態名</v>
          </cell>
          <cell r="D2" t="str">
            <v>U_受付_チャネル</v>
          </cell>
          <cell r="E2" t="str">
            <v>クレーム内容</v>
          </cell>
          <cell r="F2" t="str">
            <v>U_案件_内容識別1</v>
          </cell>
          <cell r="G2" t="str">
            <v>U_案件_内容識別2</v>
          </cell>
          <cell r="H2" t="str">
            <v>U_案件_内容識別3</v>
          </cell>
          <cell r="I2" t="str">
            <v>U_受付_日付</v>
          </cell>
          <cell r="J2" t="str">
            <v>店舗種別</v>
          </cell>
          <cell r="K2" t="str">
            <v>U_D_店舗名</v>
          </cell>
          <cell r="L2" t="str">
            <v>U_D_来店日</v>
          </cell>
          <cell r="M2" t="str">
            <v>U_D_来店時間</v>
          </cell>
          <cell r="N2" t="str">
            <v>U_顧客_性別</v>
          </cell>
          <cell r="O2" t="str">
            <v>U_顧客_年齢</v>
          </cell>
          <cell r="P2" t="str">
            <v>U_店舗対応_対応日</v>
          </cell>
          <cell r="Q2" t="str">
            <v>U_対応報告書_受取日</v>
          </cell>
          <cell r="R2" t="str">
            <v>U_店舗対応_状態ST</v>
          </cell>
          <cell r="S2" t="str">
            <v>U_本部対応_状態ST</v>
          </cell>
          <cell r="T2" t="str">
            <v>U_対応報告書_状態ST</v>
          </cell>
        </row>
        <row r="3">
          <cell r="A3">
            <v>1244</v>
          </cell>
          <cell r="B3" t="str">
            <v>01　Eメールアドレス</v>
          </cell>
          <cell r="C3" t="str">
            <v>02　とり鉄</v>
          </cell>
          <cell r="D3" t="str">
            <v>メール</v>
          </cell>
          <cell r="E3" t="str">
            <v>3回行くと、3,000円チケットがもらえ、行く度に20％ＯＦＦというカードをもらいました。_x000D_
その日は、スタンプを押してもらえず、次回よりご利用という形でした。_x000D_
今日、3/31、埼玉に用があって行き、帰りこのカードがあるため、他のお店に行くよりは、このカードを利用したほうがお得だし、今日行けば3回目になるので、お腹空いていたけど、錦糸町まで我慢をして、とり鉄にいきました。（このカードがあるから。）_x000D_
そして、3回目を迎えた今日（3/31）、精算時になると、当然、今日、目標達成できた！_x000D_
3,000円チケ</v>
          </cell>
          <cell r="F3" t="str">
            <v>01　クレーム</v>
          </cell>
          <cell r="I3">
            <v>37347</v>
          </cell>
          <cell r="J3" t="str">
            <v>FC</v>
          </cell>
          <cell r="K3" t="str">
            <v>錦糸町店</v>
          </cell>
          <cell r="L3">
            <v>37346</v>
          </cell>
          <cell r="M3" t="str">
            <v>不明</v>
          </cell>
          <cell r="N3" t="str">
            <v>不明</v>
          </cell>
          <cell r="O3" t="str">
            <v>96　不明</v>
          </cell>
          <cell r="R3" t="str">
            <v>03　対応必要なし</v>
          </cell>
          <cell r="S3" t="str">
            <v>03　対応必要なし</v>
          </cell>
          <cell r="T3" t="str">
            <v>03　対応必要なし</v>
          </cell>
        </row>
        <row r="4">
          <cell r="A4">
            <v>1249</v>
          </cell>
          <cell r="B4" t="str">
            <v>02　アンケートフォーム</v>
          </cell>
          <cell r="C4" t="str">
            <v>02　とり鉄</v>
          </cell>
          <cell r="D4" t="str">
            <v>メール</v>
          </cell>
          <cell r="E4" t="str">
            <v>焼き物は昔のシンプルの方が良かったし美味かった。_x000D_
別にこらなくてもいいと思う。コロコロ店の方針変えすぎ。店員の「アイヨ～」とかウルサイしウザイ。気になってしょうがない。あちこちとり鉄を見つけると行くけど、一回とり鉄のかなんか知らないけど、お偉いさんが飲み来ていて、店員叱っているを見かけた、不快を覚えて腹が立ったし酒飲んで怒るなよって感じ。怒られている店員さん、私に良くしてくれる人だったよ。かわいそうに・・・大森店の皆さんはよく頑張ってます。今日ＨＰ見つけたので書き込むけど、もともと北海道なのね？お偉いさ</v>
          </cell>
          <cell r="F4" t="str">
            <v>01　クレーム</v>
          </cell>
          <cell r="G4" t="str">
            <v>06　希望意見</v>
          </cell>
          <cell r="I4">
            <v>37348</v>
          </cell>
          <cell r="J4" t="str">
            <v>直営</v>
          </cell>
          <cell r="K4" t="str">
            <v>大森店</v>
          </cell>
          <cell r="L4">
            <v>36525</v>
          </cell>
          <cell r="M4" t="str">
            <v>不明</v>
          </cell>
          <cell r="N4" t="str">
            <v>男</v>
          </cell>
          <cell r="O4" t="str">
            <v>03　20代後半</v>
          </cell>
          <cell r="Q4">
            <v>37348</v>
          </cell>
          <cell r="R4" t="str">
            <v>03　対応必要なし</v>
          </cell>
          <cell r="S4" t="str">
            <v>02　対応完了</v>
          </cell>
          <cell r="T4" t="str">
            <v>02　対応完了</v>
          </cell>
        </row>
        <row r="5">
          <cell r="A5">
            <v>1250</v>
          </cell>
          <cell r="B5" t="str">
            <v>02　アンケートフォーム</v>
          </cell>
          <cell r="C5" t="str">
            <v>02　とり鉄</v>
          </cell>
          <cell r="D5" t="str">
            <v>メール</v>
          </cell>
          <cell r="E5" t="str">
            <v>東池袋店では、スープをサービスして頂いているのですが、中板橋店では、ありませんでした。チェーン店として、同じメニューであるべきだと思いますが、どうしてでしょうか？残念です。あと、エプロンをつけていた方、あまり良い印象を受けませんでした。改善をお願いします。東池袋店のほうが良いですよ。</v>
          </cell>
          <cell r="F5" t="str">
            <v>01　クレーム</v>
          </cell>
          <cell r="I5">
            <v>37350</v>
          </cell>
          <cell r="J5" t="str">
            <v>直営</v>
          </cell>
          <cell r="K5" t="str">
            <v>中板橋店</v>
          </cell>
          <cell r="L5">
            <v>37343</v>
          </cell>
          <cell r="M5" t="str">
            <v>20:00～21:00</v>
          </cell>
          <cell r="N5" t="str">
            <v>男</v>
          </cell>
          <cell r="O5" t="str">
            <v>04　30代前半</v>
          </cell>
          <cell r="R5" t="str">
            <v>03　対応必要なし</v>
          </cell>
          <cell r="S5" t="str">
            <v>03　対応必要なし</v>
          </cell>
          <cell r="T5" t="str">
            <v>03　対応必要なし</v>
          </cell>
        </row>
        <row r="6">
          <cell r="A6">
            <v>1257</v>
          </cell>
          <cell r="B6" t="str">
            <v>02　アンケートフォーム</v>
          </cell>
          <cell r="C6" t="str">
            <v>02　とり鉄</v>
          </cell>
          <cell r="D6" t="str">
            <v>メール</v>
          </cell>
          <cell r="E6" t="str">
            <v>　とり鉄・千歳烏山店の近所に住んでいる者です。ちょっと気になることがありましたので報告させていただきます。_x000D_
_x000D_
上記店舗にて、閉店後（午前０時過ぎ）になると、定員とおぼしき数人の男性が、明け方近くまで店舗の中で談笑をしています。しかもほぼ毎日です。その様子は窓からも見えますが、外から見えるということについて彼らは何にも気にしていないようです。_x000D_
よく見ると、何かを食べていたり、ビールを飲んでいることもあります。また、男性のグループだけではなく、女性が１～２人混じっていることもあります。千歳烏山は夜中は静</v>
          </cell>
          <cell r="F6" t="str">
            <v>01　クレーム</v>
          </cell>
          <cell r="I6">
            <v>37355</v>
          </cell>
          <cell r="J6" t="str">
            <v>FC</v>
          </cell>
          <cell r="K6" t="str">
            <v>千歳鳥山店</v>
          </cell>
          <cell r="L6">
            <v>1</v>
          </cell>
          <cell r="M6" t="str">
            <v>必要なし</v>
          </cell>
          <cell r="N6" t="str">
            <v>女</v>
          </cell>
          <cell r="O6" t="str">
            <v>03　20代後半</v>
          </cell>
          <cell r="R6" t="str">
            <v>03　対応必要なし</v>
          </cell>
          <cell r="S6" t="str">
            <v>03　対応必要なし</v>
          </cell>
          <cell r="T6" t="str">
            <v>03　対応必要なし</v>
          </cell>
        </row>
        <row r="7">
          <cell r="A7">
            <v>1301</v>
          </cell>
          <cell r="B7" t="str">
            <v>02　アンケートフォーム</v>
          </cell>
          <cell r="C7" t="str">
            <v>02　とり鉄</v>
          </cell>
          <cell r="D7" t="str">
            <v>メール</v>
          </cell>
          <cell r="E7" t="str">
            <v>初めて行ったときは店員さんの雰囲気もとても良く、焼き鳥も美味しかったのでとても満足できてまた来たいなぁと思ってました。_x000D_
でも、今回行ってお酒、焼き鳥、デザートと色々注文して友達と楽しい時を過ごしていたのですがお酒がまだ入っているのに次から次へとせかすようにうるさくお代わりを聞いてきて、まだ料理が残っているのに最後にスープはどうですか？と勧めて注文がないのなら次のお客様がいるのでお会計して下さいと急に言われました。_x000D_
まだ料理だって食べているし、スープだって飲んでいる最中に言われたので無理矢理追い出すかの</v>
          </cell>
          <cell r="F7" t="str">
            <v>01　クレーム</v>
          </cell>
          <cell r="I7">
            <v>37373</v>
          </cell>
          <cell r="J7" t="str">
            <v>直営</v>
          </cell>
          <cell r="K7" t="str">
            <v>大森店</v>
          </cell>
          <cell r="L7">
            <v>37372</v>
          </cell>
          <cell r="M7" t="str">
            <v>18:00～19:00</v>
          </cell>
          <cell r="N7" t="str">
            <v>女</v>
          </cell>
          <cell r="O7" t="str">
            <v>02　20代前半</v>
          </cell>
          <cell r="Q7">
            <v>37373</v>
          </cell>
          <cell r="R7" t="str">
            <v>03　対応必要なし</v>
          </cell>
          <cell r="S7" t="str">
            <v>03　対応必要なし</v>
          </cell>
          <cell r="T7" t="str">
            <v>02　対応完了</v>
          </cell>
        </row>
        <row r="8">
          <cell r="A8">
            <v>1309</v>
          </cell>
          <cell r="B8" t="str">
            <v>02　アンケートフォーム</v>
          </cell>
          <cell r="C8" t="str">
            <v>02　とり鉄</v>
          </cell>
          <cell r="D8" t="str">
            <v>メール</v>
          </cell>
          <cell r="E8" t="str">
            <v>橋本店についての苦情です。今日とり鉄橋本店に行って来ましたが。非常に嫌な気分になりました。_x000D_
オーダーしても３０分以上待たされ、割引券でオーダーしたものはいつまでたっても、出て来ず、「まだですか」と訪ねたら、「忘れてました」とのこと。_x000D_
「すみません次回来店時使える割引券だします」と言いましたが頂きませんでした。_x000D_
さらに料理時間がかかるようならキャンセルと言った飲み物も出てきてウンザリ。_x000D_
_x000D_
カードで精算したレジも遅く、レシートもくれなかったので出て来なかった料理分の値段も本当に引かれてるのかどうか…</v>
          </cell>
          <cell r="F8" t="str">
            <v>01　クレーム</v>
          </cell>
          <cell r="I8">
            <v>37374</v>
          </cell>
          <cell r="J8" t="str">
            <v>FC</v>
          </cell>
          <cell r="K8" t="str">
            <v>橋本店</v>
          </cell>
          <cell r="L8">
            <v>37373</v>
          </cell>
          <cell r="M8" t="str">
            <v>22:00～23:00</v>
          </cell>
          <cell r="N8" t="str">
            <v>男</v>
          </cell>
          <cell r="O8" t="str">
            <v>03　20代後半</v>
          </cell>
          <cell r="R8" t="str">
            <v>03　対応必要なし</v>
          </cell>
          <cell r="S8" t="str">
            <v>03　対応必要なし</v>
          </cell>
          <cell r="T8" t="str">
            <v>03　対応必要なし</v>
          </cell>
        </row>
        <row r="9">
          <cell r="A9">
            <v>1314</v>
          </cell>
          <cell r="B9" t="str">
            <v>02　アンケートフォーム</v>
          </cell>
          <cell r="C9" t="str">
            <v>02　とり鉄</v>
          </cell>
          <cell r="D9" t="str">
            <v>メール</v>
          </cell>
          <cell r="E9" t="str">
            <v>私が感じた事を書かせて頂きます。先日、連休前に楽しくお酒を飲もうととり鉄（大森店）に行ったときに食事の途中に店員さんに「もうご注文がないようならお会計の方をお願いします」と言われました。食べているものがあるのにまだ注文のしようもないと思います。_x000D_
店員さんは勝手に「もう食べないんだな」と解釈されたのでしょうか。_x000D_
私達も長居していたことは認めますが、まだ料理が残っていて私も友達もまだ飲んでいるものを手にしているときでした。_x000D_
言い方は丁寧でしたが「新しい客を入れたいからさっさと帰れ」って事ですよね？_x000D_
言</v>
          </cell>
          <cell r="F9" t="str">
            <v>01　クレーム</v>
          </cell>
          <cell r="I9">
            <v>37375</v>
          </cell>
          <cell r="J9" t="str">
            <v>直営</v>
          </cell>
          <cell r="K9" t="str">
            <v>大森店</v>
          </cell>
          <cell r="L9">
            <v>37372</v>
          </cell>
          <cell r="M9" t="str">
            <v>18:00～19:00</v>
          </cell>
          <cell r="N9" t="str">
            <v>女</v>
          </cell>
          <cell r="O9" t="str">
            <v>02　20代前半</v>
          </cell>
          <cell r="Q9">
            <v>37386</v>
          </cell>
          <cell r="R9" t="str">
            <v>03　対応必要なし</v>
          </cell>
          <cell r="S9" t="str">
            <v>03　対応必要なし</v>
          </cell>
          <cell r="T9" t="str">
            <v>02　対応完了</v>
          </cell>
        </row>
        <row r="10">
          <cell r="A10">
            <v>1321</v>
          </cell>
          <cell r="B10" t="str">
            <v>02　アンケートフォーム</v>
          </cell>
          <cell r="C10" t="str">
            <v>02　とり鉄</v>
          </cell>
          <cell r="D10" t="str">
            <v>メール</v>
          </cell>
          <cell r="E10" t="str">
            <v>　　前略、_x000D_
　去年暮れ頃に、とり鉄東池袋店殿を訪れてから、その素材と焼き具合へのこだわりに深く感銘を受け、しばしばお邪魔している者です。_x000D_
今年に入ってから幾度かたれ塩の受注ミスを経験し、しばらく足が遠のいていました。_x000D_
とり鉄東池袋店殿での鳥レバーの素材と焼き加減の素晴らしさから塩で賞味させていただきたくお願いしたのですが、幾度かたれで出されてしまったのでした。_x000D_
しかしとり鉄殿の味の素晴らしさは忘れがたく、春の声を聞くころから再び通うようになりました。_x000D_
最近はサービスが改善されたのか、たれ塩の受注</v>
          </cell>
          <cell r="F10" t="str">
            <v>01　クレーム</v>
          </cell>
          <cell r="I10">
            <v>37377</v>
          </cell>
          <cell r="J10" t="str">
            <v>直営</v>
          </cell>
          <cell r="K10" t="str">
            <v>荻窪店</v>
          </cell>
          <cell r="L10">
            <v>37376</v>
          </cell>
          <cell r="M10" t="str">
            <v>21:00～22:00</v>
          </cell>
          <cell r="N10" t="str">
            <v>男</v>
          </cell>
          <cell r="O10" t="str">
            <v>06　40代</v>
          </cell>
          <cell r="P10">
            <v>37377</v>
          </cell>
          <cell r="R10" t="str">
            <v>02　対応完了</v>
          </cell>
          <cell r="S10" t="str">
            <v>03　対応必要なし</v>
          </cell>
          <cell r="T10" t="str">
            <v>01　対応待ち</v>
          </cell>
        </row>
        <row r="11">
          <cell r="A11">
            <v>1336</v>
          </cell>
          <cell r="B11" t="str">
            <v>02　アンケートフォーム</v>
          </cell>
          <cell r="C11" t="str">
            <v>02　とり鉄</v>
          </cell>
          <cell r="D11" t="str">
            <v>メール</v>
          </cell>
          <cell r="E11" t="str">
            <v>南行徳店じゃないのですが項目になかったので。新しくできた行徳店？に行ったとき、かなり気分が悪くなる対応を受け、２度と行くかと思いました。_x000D_
そこの店長さんが私たちが入店した際にカウンターへ案内したので「テーブルがいいんですけど・・・」と言うと「テーブルは４人位のお客様が来たら移動してもらいますけど」と言ったので私たちは「あー・・・」ととりあえずカウンターに座りました。_x000D_
しかし落ち着かなかったのでまた店員の女の子にお願いするとまた店長さんが出てきて同じことを大きな声で何度も（私たちが分かってますといってい</v>
          </cell>
          <cell r="F11" t="str">
            <v>01　クレーム</v>
          </cell>
          <cell r="I11">
            <v>37382</v>
          </cell>
          <cell r="J11" t="str">
            <v>FC</v>
          </cell>
          <cell r="K11" t="str">
            <v>行徳店</v>
          </cell>
          <cell r="L11">
            <v>37376</v>
          </cell>
          <cell r="M11" t="str">
            <v>20:00～21:00</v>
          </cell>
          <cell r="N11" t="str">
            <v>女</v>
          </cell>
          <cell r="O11" t="str">
            <v>03　20代後半</v>
          </cell>
          <cell r="R11" t="str">
            <v>03　対応必要なし</v>
          </cell>
          <cell r="S11" t="str">
            <v>03　対応必要なし</v>
          </cell>
          <cell r="T11" t="str">
            <v>03　対応必要なし</v>
          </cell>
        </row>
        <row r="12">
          <cell r="A12">
            <v>1349</v>
          </cell>
          <cell r="B12" t="str">
            <v>02　アンケートフォーム</v>
          </cell>
          <cell r="C12" t="str">
            <v>02　とり鉄</v>
          </cell>
          <cell r="D12" t="str">
            <v>メール</v>
          </cell>
          <cell r="E12" t="str">
            <v>食事を終えて爪楊枝を使っているときに、店長らしき人が来て「追加のご注文は？」と聞くので「ないです」と答えたところ、「混んできましたのでご注文がなければ席を空けてください」と言った。_x000D_
長居するつもりもなくすぐに帰るつもりだったのに、「注文がないならすぐに帰れ」というような意味のことを店長が客に言うのはいかがなものか。_x000D_
１０分も２０分も居座っていたならわかるが、食事を終えてものの１～２分である。たいへん不愉快な思いをしたのでレジの際にこのことを言うと店長はニヤニヤしながら「すみません」と言う。_x000D_
非常に憤</v>
          </cell>
          <cell r="F12" t="str">
            <v>01　クレーム</v>
          </cell>
          <cell r="I12">
            <v>37390</v>
          </cell>
          <cell r="J12" t="str">
            <v>FC</v>
          </cell>
          <cell r="K12" t="str">
            <v>府中南口店</v>
          </cell>
          <cell r="L12">
            <v>37380</v>
          </cell>
          <cell r="M12" t="str">
            <v>16:00～17:00</v>
          </cell>
          <cell r="N12" t="str">
            <v>男</v>
          </cell>
          <cell r="O12" t="str">
            <v>06　40代</v>
          </cell>
          <cell r="R12" t="str">
            <v>03　対応必要なし</v>
          </cell>
          <cell r="S12" t="str">
            <v>03　対応必要なし</v>
          </cell>
          <cell r="T12" t="str">
            <v>03　対応必要なし</v>
          </cell>
        </row>
        <row r="13">
          <cell r="A13">
            <v>1390</v>
          </cell>
          <cell r="B13" t="str">
            <v>01　Eメールアドレス</v>
          </cell>
          <cell r="C13" t="str">
            <v>02　とり鉄</v>
          </cell>
          <cell r="D13" t="str">
            <v>メール</v>
          </cell>
          <cell r="E13" t="str">
            <v>とり鉄行徳店の付近に住む住民です。_x000D_
_x000D_
駅前という場所がら暴走族、酔っ払いなどの夜の騒音はある程度我慢しているつもりです。_x000D_
_x000D_
しかし、とり鉄行徳店ができてからというもの、ＰＭ５：００から１：００頃まで定期的に聞こえる騒ぎ声に迷惑しています。_x000D_
客の声ならまだ我慢もできましょうが、騒ぎのもとは従業員です。_x000D_
_x000D_
とり鉄行徳店はマンションに囲まれた場所にあることもあり、少々の話声でもあたりに響きわたります。_x000D_
それでいて数人が溜まってわいわい話していたら、たまったものではありません。_x000D_
行徳店は直営店で</v>
          </cell>
          <cell r="F13" t="str">
            <v>01　クレーム</v>
          </cell>
          <cell r="I13">
            <v>37402</v>
          </cell>
          <cell r="J13" t="str">
            <v>FC</v>
          </cell>
          <cell r="K13" t="str">
            <v>行徳店</v>
          </cell>
          <cell r="L13">
            <v>1</v>
          </cell>
          <cell r="M13" t="str">
            <v>必要なし</v>
          </cell>
          <cell r="N13" t="str">
            <v>不明</v>
          </cell>
          <cell r="O13" t="str">
            <v>96　不明</v>
          </cell>
          <cell r="R13" t="str">
            <v>03　対応必要なし</v>
          </cell>
          <cell r="S13" t="str">
            <v>03　対応必要なし</v>
          </cell>
          <cell r="T13" t="str">
            <v>03　対応必要なし</v>
          </cell>
        </row>
        <row r="14">
          <cell r="A14">
            <v>1393</v>
          </cell>
          <cell r="B14" t="str">
            <v>03　フリーダイヤル</v>
          </cell>
          <cell r="C14" t="str">
            <v>02　とり鉄</v>
          </cell>
          <cell r="D14" t="str">
            <v>電話</v>
          </cell>
          <cell r="E14" t="str">
            <v>せっかくの休みに子供を連れて、歩いて.30分以上かけて夕食を食べにとり鉄に行きました。_x000D_
お店に着いたのは17:00頃です。_x000D_
この日は混んでいて、入店の際に並んで待ちました。_x000D_
順序どおり並んでいたにも関わらず、スタッフは私達より後に来た客を先に案内し、_x000D_
私達は後回しとなり、結局、入店は17:20頃となってしまいました。_x000D_
_x000D_
入店してすぐに焼鳥を注文しましたが、なかなか料理が出てこず、_x000D_
18:10頃、後から入った隣の客のテーブルには焼鳥が出されていました。_x000D_
18:25頃、私がお手洗いに行ったとき</v>
          </cell>
          <cell r="F14" t="str">
            <v>01　クレーム</v>
          </cell>
          <cell r="I14">
            <v>37402</v>
          </cell>
          <cell r="J14" t="str">
            <v>直営</v>
          </cell>
          <cell r="K14" t="str">
            <v>戸越公園店</v>
          </cell>
          <cell r="L14">
            <v>37402</v>
          </cell>
          <cell r="M14" t="str">
            <v>17:00～18:00</v>
          </cell>
          <cell r="N14" t="str">
            <v>男</v>
          </cell>
          <cell r="O14" t="str">
            <v>96　不明</v>
          </cell>
          <cell r="Q14">
            <v>37402</v>
          </cell>
          <cell r="R14" t="str">
            <v>03　対応必要なし</v>
          </cell>
          <cell r="S14" t="str">
            <v>03　対応必要なし</v>
          </cell>
          <cell r="T14" t="str">
            <v>02　対応完了</v>
          </cell>
        </row>
        <row r="15">
          <cell r="A15">
            <v>1397</v>
          </cell>
          <cell r="B15" t="str">
            <v>02　アンケートフォーム</v>
          </cell>
          <cell r="C15" t="str">
            <v>02　とり鉄</v>
          </cell>
          <cell r="D15" t="str">
            <v>メール</v>
          </cell>
          <cell r="E15" t="str">
            <v>１回目：２０本の焼き鳥をテイクアウトのオーダーを出すが、時間がかかるといい、待っているというものの結局は、機械が故障の為、断られる。_x000D_
その時、１０００円の割引券（２６日まで）をもらった。_x000D_
_x000D_
２回目：１０００円の割引券を使おうと思い、１０本の焼き鳥をテイクアウトのオーダーを出すが、もうやっていないといい断られる。_x000D_
_x000D_
テイクアウトもできないところは、もう行かない。</v>
          </cell>
          <cell r="F15" t="str">
            <v>01　クレーム</v>
          </cell>
          <cell r="I15">
            <v>37403</v>
          </cell>
          <cell r="J15" t="str">
            <v>FC</v>
          </cell>
          <cell r="K15" t="str">
            <v>琴似店</v>
          </cell>
          <cell r="L15">
            <v>37403</v>
          </cell>
          <cell r="M15" t="str">
            <v>不明</v>
          </cell>
          <cell r="N15" t="str">
            <v>不明</v>
          </cell>
          <cell r="O15" t="str">
            <v>96　不明</v>
          </cell>
          <cell r="R15" t="str">
            <v>03　対応必要なし</v>
          </cell>
          <cell r="S15" t="str">
            <v>03　対応必要なし</v>
          </cell>
          <cell r="T15" t="str">
            <v>03　対応必要なし</v>
          </cell>
        </row>
        <row r="16">
          <cell r="A16">
            <v>1405</v>
          </cell>
          <cell r="B16" t="str">
            <v>03　フリーダイヤル</v>
          </cell>
          <cell r="C16" t="str">
            <v>02　とり鉄</v>
          </cell>
          <cell r="D16" t="str">
            <v>電話</v>
          </cell>
          <cell r="E16" t="str">
            <v>府中南口店に昨日20時半頃に2人で伺いました。その際の店員さんの対応がとても気になったのでお電話させてもらいました。焼鳥を頼んだのですがとてもしょっぱかったんです。悪いとは思ったのですが、「しょっぱいんですが」と店員さんに言ったんです。店員さんはお皿を下げていかれたのですがすぐに戻ってきまして「確認をしましたがしょっぱくはないです。」と言われました。客が食べていたものを食べるというのも驚いたのですがなんなのでしょう。客がしょっぱいと思ったからそう言ったのになんでそのような発言がでてくるのでしょう。焼鳥は変</v>
          </cell>
          <cell r="F16" t="str">
            <v>01　クレーム</v>
          </cell>
          <cell r="I16">
            <v>37403</v>
          </cell>
          <cell r="J16" t="str">
            <v>FC</v>
          </cell>
          <cell r="K16" t="str">
            <v>府中南口店</v>
          </cell>
          <cell r="L16">
            <v>37402</v>
          </cell>
          <cell r="M16" t="str">
            <v>20:00～21:00</v>
          </cell>
          <cell r="N16" t="str">
            <v>女</v>
          </cell>
          <cell r="O16" t="str">
            <v>96　不明</v>
          </cell>
          <cell r="R16" t="str">
            <v>03　対応必要なし</v>
          </cell>
          <cell r="S16" t="str">
            <v>03　対応必要なし</v>
          </cell>
          <cell r="T16" t="str">
            <v>03　対応必要なし</v>
          </cell>
        </row>
        <row r="17">
          <cell r="A17">
            <v>1407</v>
          </cell>
          <cell r="B17" t="str">
            <v>01　Eメールアドレス</v>
          </cell>
          <cell r="C17" t="str">
            <v>02　とり鉄</v>
          </cell>
          <cell r="D17" t="str">
            <v>メール</v>
          </cell>
          <cell r="E17" t="str">
            <v>本日、5月27日に家族で戸越公園店のとり鉄に行きました。_x000D_
家が大森近辺なのですが、_x000D_
京浜インフォメーション記載の_x000D_
『戸越公園店リニューアルオープンを記念して5月25日～27日までの3日間限定特別サービスとして“名物楽美鶏のやわらか姿揚げ=１２８０円”が２８０円で食べられる！（戸越公園店のみ）というのを見て2人以上で5000円以上お召し上がりの方にという1000円の割引クーポンも持参して（2000円引き！、なんて安いんだぁと思い戸越公園店に行く事にしました）_x000D_
7800円分食べて、これで2000円割引</v>
          </cell>
          <cell r="F17" t="str">
            <v>01　クレーム</v>
          </cell>
          <cell r="I17">
            <v>37404</v>
          </cell>
          <cell r="J17" t="str">
            <v>直営</v>
          </cell>
          <cell r="K17" t="str">
            <v>戸越公園店</v>
          </cell>
          <cell r="L17">
            <v>37403</v>
          </cell>
          <cell r="M17" t="str">
            <v>不明</v>
          </cell>
          <cell r="N17" t="str">
            <v>女</v>
          </cell>
          <cell r="O17" t="str">
            <v>96　不明</v>
          </cell>
          <cell r="Q17">
            <v>37416</v>
          </cell>
          <cell r="R17" t="str">
            <v>01　対応待ち</v>
          </cell>
          <cell r="S17" t="str">
            <v>03　対応必要なし</v>
          </cell>
          <cell r="T17" t="str">
            <v>01　対応待ち</v>
          </cell>
        </row>
        <row r="18">
          <cell r="A18">
            <v>1410</v>
          </cell>
          <cell r="B18" t="str">
            <v>01　Eメールアドレス</v>
          </cell>
          <cell r="C18" t="str">
            <v>02　とり鉄</v>
          </cell>
          <cell r="D18" t="str">
            <v>メール</v>
          </cell>
          <cell r="E18" t="str">
            <v>今日中の南口の店に行った。三回目だ。_x000D_
ビールを頼んでからいつまでたっても焼き鳥が出てこない。_x000D_
ビールは二杯目。まだでない。キャベツばかりもってくる。_x000D_
結局、３０分待たされて、文句をいい、はじめて最初の焼き鳥がきた。_x000D_
あまり頭にきたので、食わずにでた。_x000D_
焼き鳥屋に焼き鳥を食べに来て、３０分も待たせる店がどこにある。_x000D_
店員はキャベツばかり出して、何も食い物がないことになぜ気づかない。_x000D_
隣の客に媚ばかりうって、こちらには何も気づかない。_x000D_
前回のみに行った時、アンケートを書くよういわれ、メールの返</v>
          </cell>
          <cell r="F18" t="str">
            <v>01　クレーム</v>
          </cell>
          <cell r="I18">
            <v>37405</v>
          </cell>
          <cell r="J18" t="str">
            <v>直営</v>
          </cell>
          <cell r="K18" t="str">
            <v>中野店</v>
          </cell>
          <cell r="L18">
            <v>37404</v>
          </cell>
          <cell r="M18" t="str">
            <v>不明</v>
          </cell>
          <cell r="N18" t="str">
            <v>不明</v>
          </cell>
          <cell r="O18" t="str">
            <v>96　不明</v>
          </cell>
          <cell r="R18" t="str">
            <v>01　対応待ち</v>
          </cell>
          <cell r="S18" t="str">
            <v>03　対応必要なし</v>
          </cell>
          <cell r="T18" t="str">
            <v>01　対応待ち</v>
          </cell>
        </row>
        <row r="19">
          <cell r="A19">
            <v>1421</v>
          </cell>
          <cell r="B19" t="str">
            <v>02　アンケートフォーム</v>
          </cell>
          <cell r="C19" t="str">
            <v>02　とり鉄</v>
          </cell>
          <cell r="D19" t="str">
            <v>メール</v>
          </cell>
          <cell r="E19" t="str">
            <v>本日、とり鉄　橋本店で昼食を利用させていただきました。_x000D_
メニューは「唐揚げプレート」「揚げたてのジューシーな唐揚げを・・・・・・」_x000D_
がセールストークでしたが、注文をしてわずか2～3分で出来上がりました。_x000D_
早いのはいいのですが、プリフライが見え見え、それを最後に暖めるために油に通す。_x000D_
おかげで中はぱさぱさ、肉汁はどこへやら・・・でした。_x000D_
塩を振りすぎでショッパイ。夜の仕込みで忙しいのか、昼食は儲からないのか？_x000D_
営業中なのに店員が客席でタバコを吸いながらパソコンに向き、ウェイトレスは元気があるが気</v>
          </cell>
          <cell r="F19" t="str">
            <v>01　クレーム</v>
          </cell>
          <cell r="I19">
            <v>37406</v>
          </cell>
          <cell r="J19" t="str">
            <v>FC</v>
          </cell>
          <cell r="K19" t="str">
            <v>橋本店</v>
          </cell>
          <cell r="L19">
            <v>37406</v>
          </cell>
          <cell r="M19" t="str">
            <v>12:00～13:00</v>
          </cell>
          <cell r="N19" t="str">
            <v>男</v>
          </cell>
          <cell r="O19" t="str">
            <v>05　30代後半</v>
          </cell>
          <cell r="R19" t="str">
            <v>03　対応必要なし</v>
          </cell>
          <cell r="S19" t="str">
            <v>03　対応必要なし</v>
          </cell>
          <cell r="T19" t="str">
            <v>03　対応必要なし</v>
          </cell>
        </row>
        <row r="20">
          <cell r="A20">
            <v>1424</v>
          </cell>
          <cell r="B20" t="str">
            <v>01　Eメールアドレス</v>
          </cell>
          <cell r="C20" t="str">
            <v>02　とり鉄</v>
          </cell>
          <cell r="D20" t="str">
            <v>メール</v>
          </cell>
          <cell r="E20" t="str">
            <v>株式会社タスコシステム　御中_x000D_
_x000D_
前略_x000D_
武蔵小金井店についてご連絡いたします_x000D_
私はこの店舗が開店して２日目？に伺った小日向と申します_x000D_
飲食の際トラブルがありましてその後責任者？の方の要望で_x000D_
私の名刺をお渡ししたのですが、その後の対応が全くありませ_x000D_
んので名刺の返却を願います。_x000D_
　　　　　　　　　　　　　　　　　　　　　　　　　　　　_x000D_
　　　　　　　　　　　　　　　　　　　　　早々</v>
          </cell>
          <cell r="F20" t="str">
            <v>01　クレーム</v>
          </cell>
          <cell r="I20">
            <v>37407</v>
          </cell>
          <cell r="J20" t="str">
            <v>FC</v>
          </cell>
          <cell r="K20" t="str">
            <v>武蔵小金井店</v>
          </cell>
          <cell r="L20">
            <v>36525</v>
          </cell>
          <cell r="M20" t="str">
            <v>不明</v>
          </cell>
          <cell r="N20" t="str">
            <v>男</v>
          </cell>
          <cell r="O20" t="str">
            <v>96　不明</v>
          </cell>
          <cell r="R20" t="str">
            <v>03　対応必要なし</v>
          </cell>
          <cell r="S20" t="str">
            <v>03　対応必要なし</v>
          </cell>
          <cell r="T20" t="str">
            <v>03　対応必要なし</v>
          </cell>
        </row>
        <row r="21">
          <cell r="A21">
            <v>1438</v>
          </cell>
          <cell r="B21" t="str">
            <v>01　Eメールアドレス</v>
          </cell>
          <cell r="C21" t="str">
            <v>02　とり鉄</v>
          </cell>
          <cell r="D21" t="str">
            <v>メール</v>
          </cell>
          <cell r="E21" t="str">
            <v>こんにちは！_x000D_
今日6/2に、新しくオープンしたとり鉄東久留米店に家族で食べにいきました。_x000D_
 _x000D_
味はおいしかったです！_x000D_
でも、とり鉄ひばりヶ丘店にも行った事があるんですが値段が東久留米店の方が高くてびっくりしました！_x000D_
ビールも２００円台と４００円台と全く違うし。メニューも高い！！_x000D_
これは何でですか？同じ名前で中身の何が違うのでしょうか？_x000D_
東久留米店にはカウンター以外の席もあるからでしょうか？_x000D_
 _x000D_
あと、オープンしたばかりで混んでいたし、店員さんも慣れていないから仕方ないのかもしれませんが、</v>
          </cell>
          <cell r="F21" t="str">
            <v>01　クレーム</v>
          </cell>
          <cell r="I21">
            <v>37410</v>
          </cell>
          <cell r="J21" t="str">
            <v>FC</v>
          </cell>
          <cell r="K21" t="str">
            <v>東久留米店</v>
          </cell>
          <cell r="L21">
            <v>37409</v>
          </cell>
          <cell r="M21" t="str">
            <v>不明</v>
          </cell>
          <cell r="N21" t="str">
            <v>女</v>
          </cell>
          <cell r="O21" t="str">
            <v>96　不明</v>
          </cell>
          <cell r="R21" t="str">
            <v>03　対応必要なし</v>
          </cell>
          <cell r="S21" t="str">
            <v>03　対応必要なし</v>
          </cell>
          <cell r="T21" t="str">
            <v>03　対応必要なし</v>
          </cell>
        </row>
        <row r="22">
          <cell r="A22">
            <v>1457</v>
          </cell>
          <cell r="B22" t="str">
            <v>02　アンケートフォーム</v>
          </cell>
          <cell r="C22" t="str">
            <v>02　とり鉄</v>
          </cell>
          <cell r="D22" t="str">
            <v>メール</v>
          </cell>
          <cell r="E22" t="str">
            <v>昨日、府中で友人達ととり鉄府中南口店にお邪魔しました。_x000D_
とり鉄池袋店、荻窪店にしばしばお邪魔しており、初めての府中南口店も良いお店だろうと思ったからです。料理はとてもおいしく友人達にも満足してもらいました。しかし注文したひざなんこつが最後まで出てきませんでした。多数の料理を頼んでおり、ひざなんこつが出てこないことに気をとめず宴を終了し店を出ました。しかし次に行った店で、ふとそれを友人に指摘されてレシートを見返してみたところ、その料金が課金されていました。注文の間違いは池袋店、荻窪店でも経験していましたし</v>
          </cell>
          <cell r="F22" t="str">
            <v>01　クレーム</v>
          </cell>
          <cell r="I22">
            <v>37416</v>
          </cell>
          <cell r="J22" t="str">
            <v>FC</v>
          </cell>
          <cell r="K22" t="str">
            <v>府中南口店</v>
          </cell>
          <cell r="L22">
            <v>37415</v>
          </cell>
          <cell r="M22" t="str">
            <v>17:00～18:00</v>
          </cell>
          <cell r="N22" t="str">
            <v>男</v>
          </cell>
          <cell r="O22" t="str">
            <v>06　40代</v>
          </cell>
          <cell r="R22" t="str">
            <v>03　対応必要なし</v>
          </cell>
          <cell r="S22" t="str">
            <v>03　対応必要なし</v>
          </cell>
          <cell r="T22" t="str">
            <v>03　対応必要なし</v>
          </cell>
        </row>
        <row r="23">
          <cell r="A23">
            <v>1458</v>
          </cell>
          <cell r="B23" t="str">
            <v>02　アンケートフォーム</v>
          </cell>
          <cell r="C23" t="str">
            <v>02　とり鉄</v>
          </cell>
          <cell r="D23" t="str">
            <v>メール</v>
          </cell>
          <cell r="E23" t="str">
            <v>「とリセット」半額、_x000D_
「旬のお試し」無料人数分のハズなのに割引がされていなかったようです。_x000D_
その場では気がつきませんでした。_x000D_
お見せの前で店員さんがオープン記念を折角宣伝していたのに・・・・・・！</v>
          </cell>
          <cell r="F23" t="str">
            <v>01　クレーム</v>
          </cell>
          <cell r="I23">
            <v>37416</v>
          </cell>
          <cell r="J23" t="str">
            <v>FC</v>
          </cell>
          <cell r="K23" t="str">
            <v>国立店</v>
          </cell>
          <cell r="L23">
            <v>37407</v>
          </cell>
          <cell r="M23" t="str">
            <v>19:00～20:00</v>
          </cell>
          <cell r="N23" t="str">
            <v>男</v>
          </cell>
          <cell r="O23" t="str">
            <v>06　40代</v>
          </cell>
          <cell r="R23" t="str">
            <v>03　対応必要なし</v>
          </cell>
          <cell r="S23" t="str">
            <v>03　対応必要なし</v>
          </cell>
          <cell r="T23" t="str">
            <v>03　対応必要なし</v>
          </cell>
        </row>
        <row r="24">
          <cell r="A24">
            <v>1471</v>
          </cell>
          <cell r="B24" t="str">
            <v>03　フリーダイヤル</v>
          </cell>
          <cell r="C24" t="str">
            <v>02　とり鉄</v>
          </cell>
          <cell r="D24" t="str">
            <v>電話</v>
          </cell>
          <cell r="E24" t="str">
            <v>昨日、オープンしたとり鉄の芝浦店に行きました。_x000D_
暖中だったお店がどういう訳か、とり鉄に変わってしまったようで、とても気に入っていたので、残念でした。_x000D_
ただ、駅前でもチラシを配ったりしていたので、ランチでしたが、友人達と入ってみました。_x000D_
チラシの効果かも知れませんが、大変込んでいて席に座った後、10分以上ほったらかしにされるし、_x000D_
注文したものが出てくるのは遅いし、コーラは炭酸が抜けていました。_x000D_
_x000D_
飲み物の注文を取る際にソフトドリンクを聞かれたのですが、こちらが「ウーロン茶を」と言うと、_x000D_
「コー</v>
          </cell>
          <cell r="F24" t="str">
            <v>01　クレーム</v>
          </cell>
          <cell r="I24">
            <v>37420</v>
          </cell>
          <cell r="J24" t="str">
            <v>直営</v>
          </cell>
          <cell r="K24" t="str">
            <v>芝浦店</v>
          </cell>
          <cell r="L24">
            <v>37419</v>
          </cell>
          <cell r="M24" t="str">
            <v>12:00～13:00</v>
          </cell>
          <cell r="N24" t="str">
            <v>男</v>
          </cell>
          <cell r="O24" t="str">
            <v>96　不明</v>
          </cell>
          <cell r="Q24">
            <v>37433</v>
          </cell>
          <cell r="R24" t="str">
            <v>03　対応必要なし</v>
          </cell>
          <cell r="S24" t="str">
            <v>03　対応必要なし</v>
          </cell>
          <cell r="T24" t="str">
            <v>02　対応完了</v>
          </cell>
        </row>
        <row r="25">
          <cell r="A25">
            <v>1483</v>
          </cell>
          <cell r="B25" t="str">
            <v>01　Eメールアドレス</v>
          </cell>
          <cell r="C25" t="str">
            <v>02　とり鉄</v>
          </cell>
          <cell r="D25" t="str">
            <v>メール</v>
          </cell>
          <cell r="E25" t="str">
            <v>今日、とり鉄関目高殿店にいってきました。味は別にうまいともまずいとも思わない感じで。それより、店員の接客態度がよくないとおもいました。_x000D_
焼き物ですから多少客を待たすというのは仕方がないかとおもいますが、誤り方に問題があります。客に対してゴメンナサイと言う誤り方をしました。すみませんと言うのもだめです。普通は申し訳ござません、と言うのが常識ではないでしょうか。他の席のお客さんも一番先にたのんだものが_x000D_
出てきていないといって怒っていました。気を悪くしているのはうちらのテーブルだけじゃないんだと思いました。</v>
          </cell>
          <cell r="F25" t="str">
            <v>01　クレーム</v>
          </cell>
          <cell r="I25">
            <v>37424</v>
          </cell>
          <cell r="J25" t="str">
            <v>エリア</v>
          </cell>
          <cell r="K25" t="str">
            <v>関目高殿店（H14.0607R-OPEN)</v>
          </cell>
          <cell r="L25">
            <v>37423</v>
          </cell>
          <cell r="M25" t="str">
            <v>不明</v>
          </cell>
          <cell r="N25" t="str">
            <v>不明</v>
          </cell>
          <cell r="O25" t="str">
            <v>96　不明</v>
          </cell>
          <cell r="R25" t="str">
            <v>03　対応必要なし</v>
          </cell>
          <cell r="S25" t="str">
            <v>03　対応必要なし</v>
          </cell>
          <cell r="T25" t="str">
            <v>03　対応必要なし</v>
          </cell>
        </row>
        <row r="26">
          <cell r="A26">
            <v>1500</v>
          </cell>
          <cell r="B26" t="str">
            <v>01　Eメールアドレス</v>
          </cell>
          <cell r="C26" t="str">
            <v>02　とり鉄</v>
          </cell>
          <cell r="D26" t="str">
            <v>メール</v>
          </cell>
          <cell r="E26" t="str">
            <v>団体で『とり鉄』富山駅前店を利用しました。率直に言って、ひどかったです。_x000D_
事前に予約してあったのに、食べ物、飲み物すべてにおいて、出てくるのが遅く、間がもたない、テンポの悪い飲み会になりました。_x000D_
今回のような状況では、二度と団体では利用したくありません。_x000D_
今後、団体客への対応は改善するつもりなのでしょうか？</v>
          </cell>
          <cell r="F26" t="str">
            <v>01　クレーム</v>
          </cell>
          <cell r="I26">
            <v>37429</v>
          </cell>
          <cell r="J26" t="str">
            <v>FC</v>
          </cell>
          <cell r="K26" t="str">
            <v>富山駅前店</v>
          </cell>
          <cell r="L26">
            <v>36525</v>
          </cell>
          <cell r="M26" t="str">
            <v>不明</v>
          </cell>
          <cell r="N26" t="str">
            <v>不明</v>
          </cell>
          <cell r="O26" t="str">
            <v>96　不明</v>
          </cell>
          <cell r="R26" t="str">
            <v>03　対応必要なし</v>
          </cell>
          <cell r="S26" t="str">
            <v>03　対応必要なし</v>
          </cell>
          <cell r="T26" t="str">
            <v>03　対応必要なし</v>
          </cell>
        </row>
        <row r="27">
          <cell r="A27">
            <v>1502</v>
          </cell>
          <cell r="B27" t="str">
            <v>01　Eメールアドレス</v>
          </cell>
          <cell r="C27" t="str">
            <v>02　とり鉄</v>
          </cell>
          <cell r="D27" t="str">
            <v>メール</v>
          </cell>
          <cell r="E27" t="str">
            <v>昨晩とり鉄の渋谷店で食事をしました。料理もお店の雰囲気も店員さんたちも接客にもとても満足しました。_x000D_
お店の前に食事をした金額の半分を金券でいただけるとポスターに書いてあったと思うんですが、あれは店を出るときにいただいたお茶の袋についている１０００円割引券のことなのでしょうか？_x000D_
わたしたちはレジではなく席でお会計を済ませて出たのですが周りのお客さんたちは金券らしきものをもらっていたようです。_x000D_
とてもいい気分でお店を出たあとに「あっ、そういえば」と思い出しましたがもしもわたしたちの勘違いだとしたらせっか</v>
          </cell>
          <cell r="F27" t="str">
            <v>01　クレーム</v>
          </cell>
          <cell r="I27">
            <v>37429</v>
          </cell>
          <cell r="J27" t="str">
            <v>直営</v>
          </cell>
          <cell r="K27" t="str">
            <v>渋谷店</v>
          </cell>
          <cell r="L27">
            <v>37428</v>
          </cell>
          <cell r="M27" t="str">
            <v>不明</v>
          </cell>
          <cell r="N27" t="str">
            <v>不明</v>
          </cell>
          <cell r="O27" t="str">
            <v>96　不明</v>
          </cell>
          <cell r="P27">
            <v>37431</v>
          </cell>
          <cell r="Q27">
            <v>37433</v>
          </cell>
          <cell r="R27" t="str">
            <v>02　対応完了</v>
          </cell>
          <cell r="S27" t="str">
            <v>03　対応必要なし</v>
          </cell>
          <cell r="T27" t="str">
            <v>02　対応完了</v>
          </cell>
        </row>
        <row r="28">
          <cell r="A28">
            <v>1549</v>
          </cell>
          <cell r="B28" t="str">
            <v>02　アンケートフォーム</v>
          </cell>
          <cell r="C28" t="str">
            <v>02　とり鉄</v>
          </cell>
          <cell r="D28" t="str">
            <v>メール</v>
          </cell>
          <cell r="E28" t="str">
            <v>偶然お店の前を通りかかったので入ってみたのですが、店内がいっぱいで待つ様子でした。_x000D_
ですが、店員さんがたくさんいるにもかかわらず、誰も声を掛けてくれません。_x000D_
しかも声を掛けても反応せず。_x000D_
女性の店員さんではなく、スーツを着た男性に声を掛けたら「すぐに入れますので準備します」とのことだったので、待っていたのですが、そのまま待たされ、もう一度今度は別の男性に声を掛けたら、前に待っている人が５～６組ほどいると言われました。_x000D_
この対応にしても、入ってきたお客さんや話しかけているお客さんを無視するのはどうで</v>
          </cell>
          <cell r="F28" t="str">
            <v>01　クレーム</v>
          </cell>
          <cell r="I28">
            <v>37440</v>
          </cell>
          <cell r="J28" t="str">
            <v>直営</v>
          </cell>
          <cell r="K28" t="str">
            <v>渋谷店</v>
          </cell>
          <cell r="L28">
            <v>37427</v>
          </cell>
          <cell r="M28" t="str">
            <v>20:00～21:00</v>
          </cell>
          <cell r="N28" t="str">
            <v>女</v>
          </cell>
          <cell r="O28" t="str">
            <v>04　30代前半</v>
          </cell>
          <cell r="P28">
            <v>37440</v>
          </cell>
          <cell r="Q28">
            <v>37441</v>
          </cell>
          <cell r="R28" t="str">
            <v>02　対応完了</v>
          </cell>
          <cell r="S28" t="str">
            <v>03　対応必要なし</v>
          </cell>
          <cell r="T28" t="str">
            <v>02　対応完了</v>
          </cell>
        </row>
        <row r="29">
          <cell r="A29">
            <v>1559</v>
          </cell>
          <cell r="B29" t="str">
            <v>02　アンケートフォーム</v>
          </cell>
          <cell r="C29" t="str">
            <v>02　とり鉄</v>
          </cell>
          <cell r="D29" t="str">
            <v>メール</v>
          </cell>
          <cell r="E29" t="str">
            <v>ランチは会社によって時間に制限がある所がほとんどなのに、10分で席に着けるという話しで待ってはみたものの一向に着けず、話が違うと言って入れてはもらったが料理が出るまで30分待たせられた！_x000D_
実際に食べる時間は5分程度になってしまい、非常に不愉快な思いをした。_x000D_
混んでいるならいるで最初に断わるべきだと思うし、ランチの時間帯は非常に短いと言う事をわきまえて欲しい。_x000D_
時間がかかる料理ならあらかじめ最初に断るのが常識だと思うのですが！_x000D_
もう2度と行きたいと思いません！</v>
          </cell>
          <cell r="F29" t="str">
            <v>01　クレーム</v>
          </cell>
          <cell r="I29">
            <v>37441</v>
          </cell>
          <cell r="J29" t="str">
            <v>直営</v>
          </cell>
          <cell r="K29" t="str">
            <v>芝浦店</v>
          </cell>
          <cell r="L29">
            <v>37441</v>
          </cell>
          <cell r="M29" t="str">
            <v>12:00～13:00</v>
          </cell>
          <cell r="N29" t="str">
            <v>女</v>
          </cell>
          <cell r="O29" t="str">
            <v>03　20代後半</v>
          </cell>
          <cell r="Q29">
            <v>37442</v>
          </cell>
          <cell r="R29" t="str">
            <v>03　対応必要なし</v>
          </cell>
          <cell r="S29" t="str">
            <v>03　対応必要なし</v>
          </cell>
          <cell r="T29" t="str">
            <v>02　対応完了</v>
          </cell>
        </row>
        <row r="30">
          <cell r="A30">
            <v>1560</v>
          </cell>
          <cell r="B30" t="str">
            <v>02　アンケートフォーム</v>
          </cell>
          <cell r="C30" t="str">
            <v>02　とり鉄</v>
          </cell>
          <cell r="D30" t="str">
            <v>メール</v>
          </cell>
          <cell r="E30" t="str">
            <v>前回(オープン当時)同様、注文してから料理が出てくるまで時間が掛かりすぎ。_x000D_
そろそろ改善される頃かな～と思って期待しながら久々に来店したのですが・・・_x000D_
やはりランチタイムでこの遅さは非常に致命的ですね！_x000D_
店内に入ってから料理が出てくるまでに30分も待たされました。_x000D_
しかも、料理は冷めてるし。ごはんが冷たいのはいただけませんね。_x000D_
今回もせっかくの楽しいランチタイムが台無し。早食い競争で終わってしまいました。_x000D_
結局13時を過ぎてしまって、上司から注意されるし、踏んだり蹴ったりです。_x000D_
最後に案内係</v>
          </cell>
          <cell r="F30" t="str">
            <v>01　クレーム</v>
          </cell>
          <cell r="I30">
            <v>37441</v>
          </cell>
          <cell r="J30" t="str">
            <v>直営</v>
          </cell>
          <cell r="K30" t="str">
            <v>芝浦店</v>
          </cell>
          <cell r="L30">
            <v>37441</v>
          </cell>
          <cell r="M30" t="str">
            <v>12:00～13:00</v>
          </cell>
          <cell r="N30" t="str">
            <v>女</v>
          </cell>
          <cell r="O30" t="str">
            <v>02　20代前半</v>
          </cell>
          <cell r="Q30">
            <v>37442</v>
          </cell>
          <cell r="R30" t="str">
            <v>03　対応必要なし</v>
          </cell>
          <cell r="S30" t="str">
            <v>03　対応必要なし</v>
          </cell>
          <cell r="T30" t="str">
            <v>02　対応完了</v>
          </cell>
        </row>
        <row r="31">
          <cell r="A31">
            <v>1561</v>
          </cell>
          <cell r="B31" t="str">
            <v>02　アンケートフォーム</v>
          </cell>
          <cell r="C31" t="str">
            <v>02　とり鉄</v>
          </cell>
          <cell r="D31" t="str">
            <v>メール</v>
          </cell>
          <cell r="E31" t="str">
            <v>ランチではじめて利用しました。_x000D_
最低！最悪！でした。_x000D_
席に案内されるまでもかなり手際が悪いです。_x000D_
注文して料理が来るまで４５分。_x000D_
なぜこんなに時間がかかるのですか？_x000D_
後から入って来たお客はすぐに来てました。_x000D_
どういう事でしょう？_x000D_
他のお客様もそれをみて憤慨されていました。_x000D_
チーズカレーを注文しましたが、かなり冷めています。貴重な１時間しかないお昼休み_x000D_
イライラした挙句、５分で食べました。_x000D_
消化出来ず、気持ちが悪くなりました。_x000D_
_x000D_
従業員の『ありがとうございました～』と語尾をあげる挨拶</v>
          </cell>
          <cell r="F31" t="str">
            <v>01　クレーム</v>
          </cell>
          <cell r="I31">
            <v>37441</v>
          </cell>
          <cell r="J31" t="str">
            <v>直営</v>
          </cell>
          <cell r="K31" t="str">
            <v>芝浦店</v>
          </cell>
          <cell r="L31">
            <v>37441</v>
          </cell>
          <cell r="M31" t="str">
            <v>12:00～13:00</v>
          </cell>
          <cell r="N31" t="str">
            <v>女</v>
          </cell>
          <cell r="O31" t="str">
            <v>04　30代前半</v>
          </cell>
          <cell r="P31">
            <v>37443</v>
          </cell>
          <cell r="R31" t="str">
            <v>02　対応完了</v>
          </cell>
          <cell r="S31" t="str">
            <v>03　対応必要なし</v>
          </cell>
          <cell r="T31" t="str">
            <v>01　対応待ち</v>
          </cell>
        </row>
        <row r="32">
          <cell r="A32">
            <v>1578</v>
          </cell>
          <cell r="B32" t="str">
            <v>02　アンケートフォーム</v>
          </cell>
          <cell r="C32" t="str">
            <v>02　とり鉄</v>
          </cell>
          <cell r="D32" t="str">
            <v>メール</v>
          </cell>
          <cell r="E32" t="str">
            <v>会社の昼休み（12時～13時）に行ったが、まず店員の経験不足から店先で15分位待たされ、着席してから料理が出てくるまでに20分かかった。しかもから揚げの鶏が生っぽくて半分残した。お腹が空いていたので仕方なく食べたが時間の余裕があればキャンセルしたかった。店員の挨拶で語尾が上がるのも気に障る。前の暖中を気に入っていたので週に１回は友人らと暖中を利用していたが、もうこの「とり鉄」には２度と行きたくない！_x000D_
金返せ！！！！！_x000D_
こんなこと本当は書きたくないですけど、OLの私たちにとってお昼休みだけが安らぎの場、</v>
          </cell>
          <cell r="F32" t="str">
            <v>01　クレーム</v>
          </cell>
          <cell r="I32">
            <v>37443</v>
          </cell>
          <cell r="J32" t="str">
            <v>直営</v>
          </cell>
          <cell r="K32" t="str">
            <v>芝浦店</v>
          </cell>
          <cell r="L32">
            <v>37441</v>
          </cell>
          <cell r="M32" t="str">
            <v>12:00～13:00</v>
          </cell>
          <cell r="N32" t="str">
            <v>女</v>
          </cell>
          <cell r="O32" t="str">
            <v>03　20代後半</v>
          </cell>
          <cell r="P32">
            <v>37445</v>
          </cell>
          <cell r="R32" t="str">
            <v>02　対応完了</v>
          </cell>
          <cell r="S32" t="str">
            <v>03　対応必要なし</v>
          </cell>
          <cell r="T32" t="str">
            <v>01　対応待ち</v>
          </cell>
        </row>
        <row r="33">
          <cell r="A33">
            <v>1597</v>
          </cell>
          <cell r="B33" t="str">
            <v>01　Eメールアドレス</v>
          </cell>
          <cell r="C33" t="str">
            <v>02　とり鉄</v>
          </cell>
          <cell r="D33" t="str">
            <v>メール</v>
          </cell>
          <cell r="E33" t="str">
            <v>ご担当者様_x000D_
 _x000D_
本日、東久留米駅前にある「とり鉄」で食事をいたしました。_x000D_
コロッケを注文したところ、中身が冷たく店員に申し出た所、受け皿を持ち、５分ほど過ぎたところで電子レンジで暖めた食べかけのコロッケをそのまま、返されました。_x000D_
食べかけのコロッケからはチーズがはみだしており、油が浮き出ておりました。_x000D_
コロッケ同様、お客の対応に対してとても冷たく感じました。_x000D_
 _x000D_
これが、とり鉄としてのサービスならば非常に残念なことです。_x000D_
 _x000D_
けいこ</v>
          </cell>
          <cell r="F33" t="str">
            <v>01　クレーム</v>
          </cell>
          <cell r="I33">
            <v>37445</v>
          </cell>
          <cell r="J33" t="str">
            <v>FC</v>
          </cell>
          <cell r="K33" t="str">
            <v>東久留米店</v>
          </cell>
          <cell r="L33">
            <v>37445</v>
          </cell>
          <cell r="M33" t="str">
            <v>不明</v>
          </cell>
          <cell r="N33" t="str">
            <v>女</v>
          </cell>
          <cell r="O33" t="str">
            <v>96　不明</v>
          </cell>
          <cell r="R33" t="str">
            <v>03　対応必要なし</v>
          </cell>
          <cell r="S33" t="str">
            <v>03　対応必要なし</v>
          </cell>
          <cell r="T33" t="str">
            <v>03　対応必要なし</v>
          </cell>
        </row>
        <row r="34">
          <cell r="A34">
            <v>1631</v>
          </cell>
          <cell r="B34" t="str">
            <v>02　アンケートフォーム</v>
          </cell>
          <cell r="C34" t="str">
            <v>02　とり鉄</v>
          </cell>
          <cell r="D34" t="str">
            <v>メール</v>
          </cell>
          <cell r="E34" t="str">
            <v>とり鉄の開店初日にいって以来で、再度行ったが、_x000D_
お店の対応は改善されておらず、残念だった。_x000D_
オーダーはとりにこない。飲み物はなかなか出てこない。_x000D_
とり鉄サラダのオーダーにいたっては注文してから２０分以上_x000D_
たってから売り切れといいに来る始末。_x000D_
店長らしき人は、ある時間からは、フロアーに出ず、バイトにまかせっきりで、バックにいて飲み物等を作っている様子。_x000D_
フロアーに店員がいないことも多く、オーダーするのも一苦労でした。_x000D_
以前、ひばりが丘に行ったときは対応は満足できたので、東久留米店は雰囲気、メニ</v>
          </cell>
          <cell r="F34" t="str">
            <v>01　クレーム</v>
          </cell>
          <cell r="I34">
            <v>37452</v>
          </cell>
          <cell r="J34" t="str">
            <v>FC</v>
          </cell>
          <cell r="K34" t="str">
            <v>東久留米店</v>
          </cell>
          <cell r="L34">
            <v>37451</v>
          </cell>
          <cell r="M34" t="str">
            <v>20:00～21:00</v>
          </cell>
          <cell r="N34" t="str">
            <v>男</v>
          </cell>
          <cell r="O34" t="str">
            <v>06　40代</v>
          </cell>
          <cell r="P34">
            <v>37453</v>
          </cell>
          <cell r="R34" t="str">
            <v>03　対応必要なし</v>
          </cell>
          <cell r="S34" t="str">
            <v>03　対応必要なし</v>
          </cell>
          <cell r="T34" t="str">
            <v>03　対応必要なし</v>
          </cell>
        </row>
        <row r="35">
          <cell r="A35">
            <v>1658</v>
          </cell>
          <cell r="B35" t="str">
            <v>01　Eメールアドレス</v>
          </cell>
          <cell r="C35" t="str">
            <v>02　とり鉄</v>
          </cell>
          <cell r="D35" t="str">
            <v>メール</v>
          </cell>
          <cell r="E35" t="str">
            <v>本日（７/１９）、とり鉄五反田店を利用させて頂きました加藤と申します。初めての利用でしたが、とり鉄サラダを注文して大変驚きました。半透明の薄手ビニール手袋が、片手分丸ごとサラダに入っていました。もちろん、その場にいた店員さんにお伝えしましたが、一応謝ってはいましたが笑いながらサラダを取り替えたのみの対応でした。友人の手前、あまり追及はしませんでしたが、不潔な感じは否めず大変不快でした。美味しい焼き鳥を楽める様に、今後とはご注意お願いします。_x000D_
加藤　</v>
          </cell>
          <cell r="F35" t="str">
            <v>01　クレーム</v>
          </cell>
          <cell r="I35">
            <v>37457</v>
          </cell>
          <cell r="J35" t="str">
            <v>直営</v>
          </cell>
          <cell r="K35" t="str">
            <v>五反田店</v>
          </cell>
          <cell r="L35">
            <v>37456</v>
          </cell>
          <cell r="M35" t="str">
            <v>不明</v>
          </cell>
          <cell r="N35" t="str">
            <v>不明</v>
          </cell>
          <cell r="O35" t="str">
            <v>96　不明</v>
          </cell>
          <cell r="P35">
            <v>37457</v>
          </cell>
          <cell r="Q35">
            <v>37460</v>
          </cell>
          <cell r="R35" t="str">
            <v>02　対応完了</v>
          </cell>
          <cell r="S35" t="str">
            <v>03　対応必要なし</v>
          </cell>
          <cell r="T35" t="str">
            <v>02　対応完了</v>
          </cell>
        </row>
        <row r="36">
          <cell r="A36">
            <v>1665</v>
          </cell>
          <cell r="B36" t="str">
            <v>03　フリーダイヤル</v>
          </cell>
          <cell r="C36" t="str">
            <v>02　とり鉄</v>
          </cell>
          <cell r="D36" t="str">
            <v>電話</v>
          </cell>
          <cell r="E36" t="str">
            <v>昨日、とり鉄志木店に行きましたが、会計が間違っていたのでこちらに連絡しました。間違っていた品物は全部で3品あり、そのうち2品（エスカルゴバター　2串、つくね　2串）は帰宅途中で気がついたので、店に戻って精算してもらいましたが、家に帰った後改めてレシートを見てみると、もう１品（とりもも串　2串）間違ってることがわかりました。エスカルゴバターについては、お店の方から品切れと言われ、つくねについては待ってもでてこないので、お店に確認をとり、まだ調理されていないとのことだったので、キャンセルしました。また、とりも</v>
          </cell>
          <cell r="F36" t="str">
            <v>01　クレーム</v>
          </cell>
          <cell r="I36">
            <v>37458</v>
          </cell>
          <cell r="J36" t="str">
            <v>直営</v>
          </cell>
          <cell r="K36" t="str">
            <v>志木店</v>
          </cell>
          <cell r="L36">
            <v>37457</v>
          </cell>
          <cell r="M36" t="str">
            <v>20:00～21:00</v>
          </cell>
          <cell r="N36" t="str">
            <v>女</v>
          </cell>
          <cell r="O36" t="str">
            <v>96　不明</v>
          </cell>
          <cell r="P36">
            <v>37458</v>
          </cell>
          <cell r="Q36">
            <v>37461</v>
          </cell>
          <cell r="R36" t="str">
            <v>02　対応完了</v>
          </cell>
          <cell r="S36" t="str">
            <v>03　対応必要なし</v>
          </cell>
          <cell r="T36" t="str">
            <v>02　対応完了</v>
          </cell>
        </row>
        <row r="37">
          <cell r="A37">
            <v>1668</v>
          </cell>
          <cell r="B37" t="str">
            <v>01　Eメールアドレス</v>
          </cell>
          <cell r="C37" t="str">
            <v>02　とり鉄</v>
          </cell>
          <cell r="D37" t="str">
            <v>メール</v>
          </cell>
          <cell r="E37" t="str">
            <v>東池袋にオープンしたとり鉄に行きました。店員の意気込みも分かりますが、料理が出てくるのは遅いし、会計は間違えているし、正直もう二度と行かないと思います〓</v>
          </cell>
          <cell r="F37" t="str">
            <v>01　クレーム</v>
          </cell>
          <cell r="I37">
            <v>37458</v>
          </cell>
          <cell r="J37" t="str">
            <v>直営</v>
          </cell>
          <cell r="K37" t="str">
            <v>東池袋店</v>
          </cell>
          <cell r="L37">
            <v>36525</v>
          </cell>
          <cell r="M37" t="str">
            <v>不明</v>
          </cell>
          <cell r="N37" t="str">
            <v>不明</v>
          </cell>
          <cell r="O37" t="str">
            <v>96　不明</v>
          </cell>
          <cell r="P37">
            <v>37458</v>
          </cell>
          <cell r="Q37">
            <v>37467</v>
          </cell>
          <cell r="R37" t="str">
            <v>02　対応完了</v>
          </cell>
          <cell r="S37" t="str">
            <v>03　対応必要なし</v>
          </cell>
          <cell r="T37" t="str">
            <v>02　対応完了</v>
          </cell>
        </row>
        <row r="38">
          <cell r="A38">
            <v>1672</v>
          </cell>
          <cell r="B38" t="str">
            <v>01　Eメールアドレス</v>
          </cell>
          <cell r="C38" t="str">
            <v>02　とり鉄</v>
          </cell>
          <cell r="D38" t="str">
            <v>メール</v>
          </cell>
          <cell r="E38" t="str">
            <v>My wife and I just got back from your Grand Opening in Okayama. We had　been looking forward to it since we quite often went to your restaurant　before. I must say that I was disappointed to look at my bill after　returning home and seeing that you arged reg</v>
          </cell>
          <cell r="F38" t="str">
            <v>01　クレーム</v>
          </cell>
          <cell r="I38">
            <v>37459</v>
          </cell>
          <cell r="J38" t="str">
            <v>FC</v>
          </cell>
          <cell r="K38" t="str">
            <v>岡山錦町店</v>
          </cell>
          <cell r="L38">
            <v>37458</v>
          </cell>
          <cell r="M38" t="str">
            <v>不明</v>
          </cell>
          <cell r="N38" t="str">
            <v>男</v>
          </cell>
          <cell r="O38" t="str">
            <v>96　不明</v>
          </cell>
          <cell r="R38" t="str">
            <v>03　対応必要なし</v>
          </cell>
          <cell r="S38" t="str">
            <v>03　対応必要なし</v>
          </cell>
          <cell r="T38" t="str">
            <v>03　対応必要なし</v>
          </cell>
        </row>
        <row r="39">
          <cell r="A39">
            <v>1676</v>
          </cell>
          <cell r="B39" t="str">
            <v>01　Eメールアドレス</v>
          </cell>
          <cell r="C39" t="str">
            <v>02　とり鉄</v>
          </cell>
          <cell r="D39" t="str">
            <v>メール</v>
          </cell>
          <cell r="E39" t="str">
            <v>7／22『とり鉄　今池店』に行き、自宅でレシートを見た所、注文したが品切れだった品名が記載されており、合計金額に含まれていました。こちらも気付くのが遅かったので、ご報告だけさせて頂きます。　（7／22　23:26　テーブルNo10）　　杉山  木綿子</v>
          </cell>
          <cell r="F39" t="str">
            <v>01　クレーム</v>
          </cell>
          <cell r="I39">
            <v>37460</v>
          </cell>
          <cell r="J39" t="str">
            <v>FC</v>
          </cell>
          <cell r="K39" t="str">
            <v>今池店</v>
          </cell>
          <cell r="L39">
            <v>37459</v>
          </cell>
          <cell r="M39" t="str">
            <v>不明</v>
          </cell>
          <cell r="N39" t="str">
            <v>女</v>
          </cell>
          <cell r="O39" t="str">
            <v>96　不明</v>
          </cell>
          <cell r="P39">
            <v>37460</v>
          </cell>
          <cell r="R39" t="str">
            <v>02　対応完了</v>
          </cell>
          <cell r="S39" t="str">
            <v>03　対応必要なし</v>
          </cell>
          <cell r="T39" t="str">
            <v>03　対応必要なし</v>
          </cell>
        </row>
        <row r="40">
          <cell r="A40">
            <v>1677</v>
          </cell>
          <cell r="B40" t="str">
            <v>02　アンケートフォーム</v>
          </cell>
          <cell r="C40" t="str">
            <v>02　とり鉄</v>
          </cell>
          <cell r="D40" t="str">
            <v>メール</v>
          </cell>
          <cell r="E40" t="str">
            <v>2回行きましたが、2回とも、何回もまちがったテーブルの物が来ました。明らかに違うものだから分かったものの、串などであれば間違って食べてしまってもわかりません。注文したレシートのようなものがないので、食べている途中にどれだけ食べたか分からなくなり不安です。また2回とも最後に頼んだ物を忘れられ、1回目は間違ったテーブルのものがきた時点で頼んだものが帳消しになっており、また2回めはデザートがくるのに30分くらいかかり、さすがにおかしいので聞き直したら「今つくっております」といわれさらに10分ちかく待ちました。サ</v>
          </cell>
          <cell r="F40" t="str">
            <v>01　クレーム</v>
          </cell>
          <cell r="I40">
            <v>37460</v>
          </cell>
          <cell r="J40" t="str">
            <v>直営</v>
          </cell>
          <cell r="K40" t="str">
            <v>渋谷店</v>
          </cell>
          <cell r="L40">
            <v>37459</v>
          </cell>
          <cell r="M40" t="str">
            <v>18:00～19:00</v>
          </cell>
          <cell r="N40" t="str">
            <v>女</v>
          </cell>
          <cell r="O40" t="str">
            <v>02　20代前半</v>
          </cell>
          <cell r="P40">
            <v>37460</v>
          </cell>
          <cell r="Q40">
            <v>37467</v>
          </cell>
          <cell r="R40" t="str">
            <v>02　対応完了</v>
          </cell>
          <cell r="S40" t="str">
            <v>03　対応必要なし</v>
          </cell>
          <cell r="T40" t="str">
            <v>02　対応完了</v>
          </cell>
        </row>
        <row r="41">
          <cell r="A41">
            <v>1702</v>
          </cell>
          <cell r="B41" t="str">
            <v>03　フリーダイヤル</v>
          </cell>
          <cell r="C41" t="str">
            <v>02　とり鉄</v>
          </cell>
          <cell r="D41" t="str">
            <v>電話</v>
          </cell>
          <cell r="E41" t="str">
            <v>先程、とり鉄関内店で食事した者ですが、家に帰ってレシートを見てみたら、利用人数は同じなのですが、頼んでいない商品がたくさん入っていました。多分、別の席のお会計だと思います。その時にちゃんと見れば良かったのですが、ほろ酔いだったのでそのまま帰ってしまいました。すぐにお店に電話したのですが、FAX音になってしまい繋がりません。なるべく早く連絡を下さい。_x000D_
レシートNO：（0858，001）レシート時刻：19：12テーブル：正面入って一番右端のカウンター席</v>
          </cell>
          <cell r="F41" t="str">
            <v>01　クレーム</v>
          </cell>
          <cell r="I41">
            <v>37463</v>
          </cell>
          <cell r="J41" t="str">
            <v>直営</v>
          </cell>
          <cell r="K41" t="str">
            <v>関内店</v>
          </cell>
          <cell r="L41">
            <v>37463</v>
          </cell>
          <cell r="M41" t="str">
            <v>18:00～19:00</v>
          </cell>
          <cell r="N41" t="str">
            <v>男</v>
          </cell>
          <cell r="O41" t="str">
            <v>96　不明</v>
          </cell>
          <cell r="P41">
            <v>37464</v>
          </cell>
          <cell r="Q41">
            <v>37467</v>
          </cell>
          <cell r="R41" t="str">
            <v>02　対応完了</v>
          </cell>
          <cell r="S41" t="str">
            <v>03　対応必要なし</v>
          </cell>
          <cell r="T41" t="str">
            <v>02　対応完了</v>
          </cell>
        </row>
        <row r="42">
          <cell r="A42">
            <v>1709</v>
          </cell>
          <cell r="B42" t="str">
            <v>01　Eメールアドレス</v>
          </cell>
          <cell r="C42" t="str">
            <v>02　とり鉄</v>
          </cell>
          <cell r="D42" t="str">
            <v>メール</v>
          </cell>
          <cell r="E42" t="str">
            <v>開店当初より、店長はじめスタッフの感じも、お店の雰囲気もよく、会社のメンバーとお邪魔しています。いま流行りの（？）やたらと大きな声での「お出迎え」や「送り出し」またオーダーに対する「返事」も無く結構気に入ってます。　（当人はともかく耳元で大声を上げられる他のお客さんにとっては不快なもの。）ですが、せっかく凝ったつくりのトイレに一言。いままでもなんとなく気にはなっていたのですが、昨夜は「トイレットペーパーが無い」状況に遭遇。 二つのホルダーには無残に芯のみ。見回したところ、便座の後ろの棚には予備が置いてあり</v>
          </cell>
          <cell r="F42" t="str">
            <v>01　クレーム</v>
          </cell>
          <cell r="I42">
            <v>37464</v>
          </cell>
          <cell r="J42" t="str">
            <v>FC</v>
          </cell>
          <cell r="K42" t="str">
            <v>石神井公園店</v>
          </cell>
          <cell r="L42">
            <v>37463</v>
          </cell>
          <cell r="M42" t="str">
            <v>不明</v>
          </cell>
          <cell r="N42" t="str">
            <v>不明</v>
          </cell>
          <cell r="O42" t="str">
            <v>96　不明</v>
          </cell>
          <cell r="R42" t="str">
            <v>03　対応必要なし</v>
          </cell>
          <cell r="S42" t="str">
            <v>03　対応必要なし</v>
          </cell>
          <cell r="T42" t="str">
            <v>03　対応必要なし</v>
          </cell>
        </row>
        <row r="43">
          <cell r="A43">
            <v>1715</v>
          </cell>
          <cell r="B43" t="str">
            <v>02　アンケートフォーム</v>
          </cell>
          <cell r="C43" t="str">
            <v>02　とり鉄</v>
          </cell>
          <cell r="D43" t="str">
            <v>メール</v>
          </cell>
          <cell r="E43" t="str">
            <v>駅周辺に住んでいて、夜間、食事が出来る店舗が少ないので食事をする為に利用しています。メニューに関しては一見、品数が多いようですが目を引く様な物が少なく定番に近いものが多いので、もうひとひねりあればと思います。セットメニュー等ももう少しあれば良いかと思います。値段は妥当なトコではないかと思います。該当店の場合、客席が入り組んでいる為にオーダーを出す時に店員さんが見当たらない事もあり、店員さんと目が合うとこまで動きを追っていなければならない所が不便です。もちろん、もっと、喧騒とした店舗ならば気軽に声をかけ易い</v>
          </cell>
          <cell r="F43" t="str">
            <v>01　クレーム</v>
          </cell>
          <cell r="I43">
            <v>37465</v>
          </cell>
          <cell r="J43" t="str">
            <v>直営</v>
          </cell>
          <cell r="K43" t="str">
            <v>大泉学園店</v>
          </cell>
          <cell r="L43">
            <v>37464</v>
          </cell>
          <cell r="M43" t="str">
            <v>23:00～24:00</v>
          </cell>
          <cell r="N43" t="str">
            <v>男</v>
          </cell>
          <cell r="O43" t="str">
            <v>04　30代前半</v>
          </cell>
          <cell r="P43">
            <v>37467</v>
          </cell>
          <cell r="Q43">
            <v>37467</v>
          </cell>
          <cell r="R43" t="str">
            <v>02　対応完了</v>
          </cell>
          <cell r="S43" t="str">
            <v>03　対応必要なし</v>
          </cell>
          <cell r="T43" t="str">
            <v>02　対応完了</v>
          </cell>
        </row>
        <row r="44">
          <cell r="A44">
            <v>1716</v>
          </cell>
          <cell r="B44" t="str">
            <v>01　Eメールアドレス</v>
          </cell>
          <cell r="C44" t="str">
            <v>02　とり鉄</v>
          </cell>
          <cell r="D44" t="str">
            <v>メール</v>
          </cell>
          <cell r="E44" t="str">
            <v>とり鉄代表取締役社長殿　　武蔵小金井店で食事をしていて大変残念なクレームを発信しなければりません。7月27日小金井の阿波踊りを見学した帰りに武蔵小金井店に入ったときのことです。8：30少し過ぎに入店し、焼き物数点と楽美鶏と飲み物を注文しました。サラダや焼き物は飲みものや砂肝のから揚げ、は多少待つのみで出てきたが、アスパラベーコンや子じゃがエスカルゴ、うずらといった焼き物は1時間半たってもなかなか出てこなかった。再三催促してやっとアスパラベーコンとうずらが出てきた程度。子連れできており、武蔵小金井の西の窪循</v>
          </cell>
          <cell r="F44" t="str">
            <v>01　クレーム</v>
          </cell>
          <cell r="I44">
            <v>37465</v>
          </cell>
          <cell r="J44" t="str">
            <v>FC</v>
          </cell>
          <cell r="K44" t="str">
            <v>武蔵小金井店</v>
          </cell>
          <cell r="L44">
            <v>37464</v>
          </cell>
          <cell r="M44" t="str">
            <v>20:00～21:00</v>
          </cell>
          <cell r="N44" t="str">
            <v>男</v>
          </cell>
          <cell r="O44" t="str">
            <v>96　不明</v>
          </cell>
          <cell r="R44" t="str">
            <v>03　対応必要なし</v>
          </cell>
          <cell r="S44" t="str">
            <v>03　対応必要なし</v>
          </cell>
          <cell r="T44" t="str">
            <v>03　対応必要なし</v>
          </cell>
        </row>
        <row r="45">
          <cell r="A45">
            <v>1718</v>
          </cell>
          <cell r="B45" t="str">
            <v>01　Eメールアドレス</v>
          </cell>
          <cell r="C45" t="str">
            <v>02　とり鉄</v>
          </cell>
          <cell r="D45" t="str">
            <v>メール</v>
          </cell>
          <cell r="E45" t="str">
            <v>本日、「とり鉄」荻窪店に初めて行ったのですが、少々気になったところがございましたので、メールさせていただきました（お店にありましたエントリー札にいろいろと書いたのですが、おそらくもみ消されてしまうだろうと思いまして……）。「お通しはおかわり自由です」と、最初に言われましたので、食べ終わっておかわりをお願いしたのですが、１５分経っても出てまいりません。３０分ほどたってもう一度、同じ店員さん（女性）に 「先ほどのお通しのおかわりがまだなのですが……」と申しましたところ、「あ、すいません！！」と答えました。もう</v>
          </cell>
          <cell r="F45" t="str">
            <v>01　クレーム</v>
          </cell>
          <cell r="I45">
            <v>37465</v>
          </cell>
          <cell r="J45" t="str">
            <v>直営</v>
          </cell>
          <cell r="K45" t="str">
            <v>荻窪店</v>
          </cell>
          <cell r="L45">
            <v>37464</v>
          </cell>
          <cell r="M45" t="str">
            <v>18:00～19:00</v>
          </cell>
          <cell r="N45" t="str">
            <v>男</v>
          </cell>
          <cell r="O45" t="str">
            <v>05　30代後半</v>
          </cell>
          <cell r="P45">
            <v>37469</v>
          </cell>
          <cell r="Q45">
            <v>37475</v>
          </cell>
          <cell r="R45" t="str">
            <v>02　対応完了</v>
          </cell>
          <cell r="S45" t="str">
            <v>03　対応必要なし</v>
          </cell>
          <cell r="T45" t="str">
            <v>02　対応完了</v>
          </cell>
        </row>
        <row r="46">
          <cell r="A46">
            <v>1726</v>
          </cell>
          <cell r="B46" t="str">
            <v>02　アンケートフォーム</v>
          </cell>
          <cell r="C46" t="str">
            <v>02　とり鉄</v>
          </cell>
          <cell r="D46" t="str">
            <v>メール</v>
          </cell>
          <cell r="E46" t="str">
            <v>飲み物、枝豆、焼き物数品をオーダーしました。飲み物、枝豆はすぐに出てきたのですが、最初の焼き物が出てくるまで、３０分以上！当日の店内は、従業員がカウンターでデスクワークができる程度の客の入り。あまりの遅さに、辺りからも不満の声が聞こえました。また、従業員の私語など、仕事振りにも緩慢さが感じられ、焼き物が出てくる前に店を出ました。前回利用した時も遅さは感じました。小売店に入っても悪い物が並んでいたら、買わなくてもすみますが、外食は１度オーダーしなければわからないことも多く、店の雰囲気をこわしてまでその場で不</v>
          </cell>
          <cell r="F46" t="str">
            <v>01　クレーム</v>
          </cell>
          <cell r="I46">
            <v>37466</v>
          </cell>
          <cell r="J46" t="str">
            <v>FC</v>
          </cell>
          <cell r="K46" t="str">
            <v>本厚木店</v>
          </cell>
          <cell r="L46">
            <v>37465</v>
          </cell>
          <cell r="M46" t="str">
            <v>18:00～19:00</v>
          </cell>
          <cell r="N46" t="str">
            <v>男</v>
          </cell>
          <cell r="O46" t="str">
            <v>05　30代後半</v>
          </cell>
          <cell r="P46">
            <v>37471</v>
          </cell>
          <cell r="R46" t="str">
            <v>03　対応必要なし</v>
          </cell>
          <cell r="S46" t="str">
            <v>03　対応必要なし</v>
          </cell>
          <cell r="T46" t="str">
            <v>03　対応必要なし</v>
          </cell>
        </row>
        <row r="47">
          <cell r="A47">
            <v>1731</v>
          </cell>
          <cell r="B47" t="str">
            <v>01　Eメールアドレス</v>
          </cell>
          <cell r="C47" t="str">
            <v>02　とり鉄</v>
          </cell>
          <cell r="D47" t="str">
            <v>メール</v>
          </cell>
          <cell r="E47" t="str">
            <v>本日、戸越公園店で食事をさせて頂きました。お店にいた時には気づけなかったのですが、後から気づいてみると注文したものが出てきてないのに、レシートには載ってて、お勘定金額の中に入っていました。金額的には、「ひざなんこつ＊２本」なので￥300、でも同時に注文したつくねも本数が違ってたりとかありましたので。。。_x000D_
　　　　　　　　　　　　　　　　　　　　　　　　　　　　</v>
          </cell>
          <cell r="F47" t="str">
            <v>01　クレーム</v>
          </cell>
          <cell r="I47">
            <v>37466</v>
          </cell>
          <cell r="J47" t="str">
            <v>直営</v>
          </cell>
          <cell r="K47" t="str">
            <v>戸越公園店</v>
          </cell>
          <cell r="L47">
            <v>37465</v>
          </cell>
          <cell r="M47" t="str">
            <v>不明</v>
          </cell>
          <cell r="N47" t="str">
            <v>不明</v>
          </cell>
          <cell r="O47" t="str">
            <v>96　不明</v>
          </cell>
          <cell r="P47">
            <v>37466</v>
          </cell>
          <cell r="Q47">
            <v>37467</v>
          </cell>
          <cell r="R47" t="str">
            <v>02　対応完了</v>
          </cell>
          <cell r="S47" t="str">
            <v>03　対応必要なし</v>
          </cell>
          <cell r="T47" t="str">
            <v>02　対応完了</v>
          </cell>
        </row>
        <row r="48">
          <cell r="A48">
            <v>1757</v>
          </cell>
          <cell r="B48" t="str">
            <v>02　アンケートフォーム</v>
          </cell>
          <cell r="C48" t="str">
            <v>02　とり鉄</v>
          </cell>
          <cell r="D48" t="str">
            <v>メール</v>
          </cell>
          <cell r="E48" t="str">
            <v>■店員の方の接客態度はフレンドリーでよいが、新規のお客に対しての接客はへた。_x000D_
■注文をうける店員が少ない？_x000D_
■新規の客とアイコンタクトしないので注文もできない。_x000D_
■焼き鳥のオーダー後、４０分してから品切れと説明されたが、後から来た別の客には（顔見知り？常連？）われわれより先に品物が運ばれていた。お詫びに枝豆を無料提供されたが、宴の途中で枝豆とは・・・配慮がない（枝豆は、つまみでは最初では。焼き物が時間かかるなら飲み物のサービスでもよいのでは？機転がきかない。）_x000D_
■担当店員（深井諒輔氏）説明では、オ</v>
          </cell>
          <cell r="F48" t="str">
            <v>01　クレーム</v>
          </cell>
          <cell r="I48">
            <v>37469</v>
          </cell>
          <cell r="J48" t="str">
            <v>直営</v>
          </cell>
          <cell r="K48" t="str">
            <v>品川店</v>
          </cell>
          <cell r="L48">
            <v>37466</v>
          </cell>
          <cell r="M48" t="str">
            <v>21:00～22:00</v>
          </cell>
          <cell r="N48" t="str">
            <v>男</v>
          </cell>
          <cell r="O48" t="str">
            <v>06　40代</v>
          </cell>
          <cell r="P48">
            <v>37471</v>
          </cell>
          <cell r="Q48">
            <v>37479</v>
          </cell>
          <cell r="R48" t="str">
            <v>02　対応完了</v>
          </cell>
          <cell r="S48" t="str">
            <v>03　対応必要なし</v>
          </cell>
          <cell r="T48" t="str">
            <v>02　対応完了</v>
          </cell>
        </row>
        <row r="49">
          <cell r="A49">
            <v>1762</v>
          </cell>
          <cell r="B49" t="str">
            <v>01　Eメールアドレス</v>
          </cell>
          <cell r="C49" t="str">
            <v>02　とり鉄</v>
          </cell>
          <cell r="D49" t="str">
            <v>メール</v>
          </cell>
          <cell r="E49" t="str">
            <v>来店させていただいた者ですが‥御徒町店は最悪ですね！食物もなかなかこない、サラダすら30分近く待たないとこない！だいたいドリンクを注文しても15分・20分もこない！というのはどうでしょうか。とり鉄ってドリンクの生○△×が付くお酒はしぼってくれるはずでしょ！それもナシ！忙しくてしぼれないなら客全員にしないとか‥従業員の友達がその日たまたま来てたみたいで、その友達のはしぼって、他の客はしぼらないってどういうこと？普通逆でしょ！それを見ても、店長は注意しないし。店長自体、私はなってないと思います。注文してなかな</v>
          </cell>
          <cell r="F49" t="str">
            <v>01　クレーム</v>
          </cell>
          <cell r="I49">
            <v>37470</v>
          </cell>
          <cell r="J49" t="str">
            <v>直営</v>
          </cell>
          <cell r="K49" t="str">
            <v>御徒町店</v>
          </cell>
          <cell r="L49">
            <v>36525</v>
          </cell>
          <cell r="M49" t="str">
            <v>不明</v>
          </cell>
          <cell r="N49" t="str">
            <v>不明</v>
          </cell>
          <cell r="O49" t="str">
            <v>96　不明</v>
          </cell>
          <cell r="R49" t="str">
            <v>01　対応待ち</v>
          </cell>
          <cell r="S49" t="str">
            <v>03　対応必要なし</v>
          </cell>
          <cell r="T49" t="str">
            <v>01　対応待ち</v>
          </cell>
        </row>
        <row r="50">
          <cell r="A50">
            <v>1770</v>
          </cell>
          <cell r="B50" t="str">
            <v>02　アンケートフォーム</v>
          </cell>
          <cell r="C50" t="str">
            <v>02　とり鉄</v>
          </cell>
          <cell r="D50" t="str">
            <v>メール</v>
          </cell>
          <cell r="E50" t="str">
            <v>注文したのはこれで全部ですか？と聞きましたら、全部です。と言われたので精算し帰ったのですが、注文したのにでてこなかったものもレシートに打たれてありました。わずかな金額で、まあいいやとも思いましたが、店はお世辞にも混雑しているとは思われず、かといって店員さんが悪いようにも思えませんでしたのでお知らせします。結局わたしがイヤだったのは、注文したものがわたしの目で確認できない（注文伝票がない）→チェックが入らないので、どれが来てて来てないのか、わたしは（レジへ行くまで）わからない→レジで精算してから「あれ？これ</v>
          </cell>
          <cell r="F50" t="str">
            <v>01　クレーム</v>
          </cell>
          <cell r="I50">
            <v>37471</v>
          </cell>
          <cell r="J50" t="str">
            <v>エリア</v>
          </cell>
          <cell r="K50" t="str">
            <v>関目店</v>
          </cell>
          <cell r="L50">
            <v>37470</v>
          </cell>
          <cell r="M50" t="str">
            <v>19:00～20:00</v>
          </cell>
          <cell r="N50" t="str">
            <v>女</v>
          </cell>
          <cell r="O50" t="str">
            <v>96　不明</v>
          </cell>
          <cell r="R50" t="str">
            <v>03　対応必要なし</v>
          </cell>
          <cell r="S50" t="str">
            <v>03　対応必要なし</v>
          </cell>
          <cell r="T50" t="str">
            <v>03　対応必要なし</v>
          </cell>
        </row>
        <row r="51">
          <cell r="A51">
            <v>1771</v>
          </cell>
          <cell r="B51" t="str">
            <v>03　フリーダイヤル</v>
          </cell>
          <cell r="C51" t="str">
            <v>02　とり鉄</v>
          </cell>
          <cell r="D51" t="str">
            <v>電話</v>
          </cell>
          <cell r="E51" t="str">
            <v>7/23にとり鉄荻窪店に伺ったのですが、今レシートを見ていたら頼んでいないものが打たれていたのでご連絡をしました。お店にFAXしようかと思ったのですが、わからなかったのでお願いします。_x000D_
_x000D_
レシート番号：0718_x000D_
小計：4641円_x000D_
_x000D_
間違っていた物：もちベーコン焼き×1_x000D_
　　　　　　　　　　　ぶたとろねぎ焼き×2_x000D_
_x000D_
その日は頼んでいないものが７点も運ばれてきて、その度に「頼んでいません」とお断りしていたのですが、その時のものが入ってしまっていたのでしょうね。レシートにはまだ頼んでいないものが</v>
          </cell>
          <cell r="F51" t="str">
            <v>01　クレーム</v>
          </cell>
          <cell r="I51">
            <v>37471</v>
          </cell>
          <cell r="J51" t="str">
            <v>直営</v>
          </cell>
          <cell r="K51" t="str">
            <v>荻窪店</v>
          </cell>
          <cell r="L51">
            <v>37460</v>
          </cell>
          <cell r="M51" t="str">
            <v>不明</v>
          </cell>
          <cell r="N51" t="str">
            <v>女</v>
          </cell>
          <cell r="O51" t="str">
            <v>96　不明</v>
          </cell>
          <cell r="P51">
            <v>37473</v>
          </cell>
          <cell r="Q51">
            <v>37480</v>
          </cell>
          <cell r="R51" t="str">
            <v>02　対応完了</v>
          </cell>
          <cell r="S51" t="str">
            <v>03　対応必要なし</v>
          </cell>
          <cell r="T51" t="str">
            <v>02　対応完了</v>
          </cell>
        </row>
        <row r="52">
          <cell r="A52">
            <v>1775</v>
          </cell>
          <cell r="B52" t="str">
            <v>03　フリーダイヤル</v>
          </cell>
          <cell r="C52" t="str">
            <v>02　とり鉄</v>
          </cell>
          <cell r="D52" t="str">
            <v>電話</v>
          </cell>
          <cell r="E52" t="str">
            <v>先程、とり鉄中野店を利用して500円分の割引券を提示しましたが、レシートを見たところ、割り引かれていません。割引券とは、お店から7月にもらった夏メニューのチラシについていた割引券です。必要事項を記入して、オーダー前に店員に渡して私達の伝票にも挟まれていました。なのに、500円が引かれてなかったのでお電話しました。レシートNo.0850001　テーブルNo.20　利用時刻19：23　3名で利用</v>
          </cell>
          <cell r="F52" t="str">
            <v>01　クレーム</v>
          </cell>
          <cell r="I52">
            <v>37471</v>
          </cell>
          <cell r="J52" t="str">
            <v>直営</v>
          </cell>
          <cell r="K52" t="str">
            <v>中野店</v>
          </cell>
          <cell r="L52">
            <v>37471</v>
          </cell>
          <cell r="M52" t="str">
            <v>18:00～19:00</v>
          </cell>
          <cell r="N52" t="str">
            <v>男</v>
          </cell>
          <cell r="O52" t="str">
            <v>96　不明</v>
          </cell>
          <cell r="P52">
            <v>37471</v>
          </cell>
          <cell r="Q52">
            <v>37475</v>
          </cell>
          <cell r="R52" t="str">
            <v>02　対応完了</v>
          </cell>
          <cell r="S52" t="str">
            <v>03　対応必要なし</v>
          </cell>
          <cell r="T52" t="str">
            <v>02　対応完了</v>
          </cell>
        </row>
        <row r="53">
          <cell r="A53">
            <v>1779</v>
          </cell>
          <cell r="B53" t="str">
            <v>03　フリーダイヤル</v>
          </cell>
          <cell r="C53" t="str">
            <v>02　とり鉄</v>
          </cell>
          <cell r="D53" t="str">
            <v>電話</v>
          </cell>
          <cell r="E53" t="str">
            <v>昨日、とり鉄武蔵新城店を友人3人で利用しました。今、レシートを見ていたんですが、モルツ3本注文したのに4本になってます。昨日のことですが、返金していただけますか。レシートNo.0813001　利用時間22:12</v>
          </cell>
          <cell r="F53" t="str">
            <v>01　クレーム</v>
          </cell>
          <cell r="I53">
            <v>37472</v>
          </cell>
          <cell r="J53" t="str">
            <v>FC</v>
          </cell>
          <cell r="K53" t="str">
            <v>武蔵新城店</v>
          </cell>
          <cell r="L53">
            <v>37471</v>
          </cell>
          <cell r="M53" t="str">
            <v>21:00～22:00</v>
          </cell>
          <cell r="N53" t="str">
            <v>女</v>
          </cell>
          <cell r="O53" t="str">
            <v>96　不明</v>
          </cell>
          <cell r="R53" t="str">
            <v>03　対応必要なし</v>
          </cell>
          <cell r="S53" t="str">
            <v>03　対応必要なし</v>
          </cell>
          <cell r="T53" t="str">
            <v>03　対応必要なし</v>
          </cell>
        </row>
        <row r="54">
          <cell r="A54">
            <v>1810</v>
          </cell>
          <cell r="B54" t="str">
            <v>03　フリーダイヤル</v>
          </cell>
          <cell r="C54" t="str">
            <v>02　とり鉄</v>
          </cell>
          <cell r="D54" t="str">
            <v>電話</v>
          </cell>
          <cell r="E54" t="str">
            <v>とり鉄東久留米店の近隣に住んでいるアイバと申します。入り口付近のゴミがひどいので、以前店舗に直接ゴミの扱いについて、お電話をしたことがあります。その後、1度片付けた後がありましたが、油が含まれているので、汚水で道路一面が黒く、悪臭が漂っている状態でした。6日火曜日の出来事であったかと思います。不衛生ですし、流せば済むという問題でもありませんよね？ちょっとゴミの扱いについてのあり方がなっていないように感じます。</v>
          </cell>
          <cell r="F54" t="str">
            <v>01　クレーム</v>
          </cell>
          <cell r="I54">
            <v>37477</v>
          </cell>
          <cell r="J54" t="str">
            <v>FC</v>
          </cell>
          <cell r="K54" t="str">
            <v>東久留米店</v>
          </cell>
          <cell r="L54">
            <v>1</v>
          </cell>
          <cell r="M54" t="str">
            <v>必要なし</v>
          </cell>
          <cell r="N54" t="str">
            <v>男</v>
          </cell>
          <cell r="O54" t="str">
            <v>96　不明</v>
          </cell>
          <cell r="R54" t="str">
            <v>03　対応必要なし</v>
          </cell>
          <cell r="S54" t="str">
            <v>03　対応必要なし</v>
          </cell>
          <cell r="T54" t="str">
            <v>03　対応必要なし</v>
          </cell>
        </row>
        <row r="55">
          <cell r="A55">
            <v>1816</v>
          </cell>
          <cell r="B55" t="str">
            <v>03　フリーダイヤル</v>
          </cell>
          <cell r="C55" t="str">
            <v>02　とり鉄</v>
          </cell>
          <cell r="D55" t="str">
            <v>電話</v>
          </cell>
          <cell r="E55" t="str">
            <v>8/8にとり鉄稲毛海岸店を利用した者です。利用した当日は、私が酔ってしまったので会計後にレシートをきちんと見ていなかったのですが、今、見ていたら注文していない料理が清算されていました。料理名は「頑固一徹とり鉄ラーメン」「なす」「もちベーコン」「いちごミルク」「とり鉄サラダ」「エスカルゴバター」等です。帰りに私達のテーブルの伝票がなかったので、しばらく待たされました。多分、他のテーブルの伝票と取り違えてしまったのではないかと思います。レシートNo.　0840.001　利用時刻　21:09</v>
          </cell>
          <cell r="F55" t="str">
            <v>01　クレーム</v>
          </cell>
          <cell r="I55">
            <v>37478</v>
          </cell>
          <cell r="J55" t="str">
            <v>FC</v>
          </cell>
          <cell r="K55" t="str">
            <v>稲毛海岸店</v>
          </cell>
          <cell r="L55">
            <v>37476</v>
          </cell>
          <cell r="M55" t="str">
            <v>20:00～21:00</v>
          </cell>
          <cell r="N55" t="str">
            <v>男</v>
          </cell>
          <cell r="O55" t="str">
            <v>96　不明</v>
          </cell>
          <cell r="P55">
            <v>37478</v>
          </cell>
          <cell r="R55" t="str">
            <v>02　対応完了</v>
          </cell>
          <cell r="S55" t="str">
            <v>03　対応必要なし</v>
          </cell>
          <cell r="T55" t="str">
            <v>01　対応待ち</v>
          </cell>
        </row>
        <row r="56">
          <cell r="A56">
            <v>1820</v>
          </cell>
          <cell r="B56" t="str">
            <v>02　アンケートフォーム</v>
          </cell>
          <cell r="C56" t="str">
            <v>02　とり鉄</v>
          </cell>
          <cell r="D56" t="str">
            <v>メール</v>
          </cell>
          <cell r="E56" t="str">
            <v>接客の基本がなっていないんではないか？（同じベンチャーリンクが支援している牛角とは大違いでした。接客のノウハウはうけていないんでしょうか？それとも店員教育のノウハウはうけていないんでしょうか？）例えば今日の出来事で、今日は開店してからの初めての週末、開店前の１７時前には１５組くらいでしょうか行列ができてました。開店の１７時になるとお客をお店に案内し始めました。_x000D_
半分位席についてからでしょうか？いっこうに行列が減らない。席は当然半分も埋まっていません。何故待たされているんだろう？何故とりあえず席につかさな</v>
          </cell>
          <cell r="F56" t="str">
            <v>01　クレーム</v>
          </cell>
          <cell r="I56">
            <v>37479</v>
          </cell>
          <cell r="J56" t="str">
            <v>直営</v>
          </cell>
          <cell r="K56" t="str">
            <v>江田店</v>
          </cell>
          <cell r="L56">
            <v>37478</v>
          </cell>
          <cell r="M56" t="str">
            <v>17:00～18:00</v>
          </cell>
          <cell r="N56" t="str">
            <v>男</v>
          </cell>
          <cell r="O56" t="str">
            <v>05　30代後半</v>
          </cell>
          <cell r="P56">
            <v>37480</v>
          </cell>
          <cell r="Q56">
            <v>37481</v>
          </cell>
          <cell r="R56" t="str">
            <v>02　対応完了</v>
          </cell>
          <cell r="S56" t="str">
            <v>03　対応必要なし</v>
          </cell>
          <cell r="T56" t="str">
            <v>02　対応完了</v>
          </cell>
        </row>
        <row r="57">
          <cell r="A57">
            <v>1821</v>
          </cell>
          <cell r="B57" t="str">
            <v>02　アンケートフォーム</v>
          </cell>
          <cell r="C57" t="str">
            <v>02　とり鉄</v>
          </cell>
          <cell r="D57" t="str">
            <v>メール</v>
          </cell>
          <cell r="E57" t="str">
            <v>はっきり言ってかなりむかつきました。注文してから1品だけ来てなかったので店員に言ったところ「確認してきます」と言って戻ってきてから「今から焼き上げますので5分程お待ちください」と言われたが10分以上待っても結局来ずにレジで言ったところ「ではその分_x000D_
引いておきます」で終わり。もう行きません。</v>
          </cell>
          <cell r="F57" t="str">
            <v>01　クレーム</v>
          </cell>
          <cell r="I57">
            <v>37479</v>
          </cell>
          <cell r="J57" t="str">
            <v>直営</v>
          </cell>
          <cell r="K57" t="str">
            <v>南林間店</v>
          </cell>
          <cell r="L57">
            <v>37478</v>
          </cell>
          <cell r="M57" t="str">
            <v>22:00～23:00</v>
          </cell>
          <cell r="N57" t="str">
            <v>男</v>
          </cell>
          <cell r="O57" t="str">
            <v>03　20代後半</v>
          </cell>
          <cell r="P57">
            <v>37479</v>
          </cell>
          <cell r="Q57">
            <v>37481</v>
          </cell>
          <cell r="R57" t="str">
            <v>02　対応完了</v>
          </cell>
          <cell r="S57" t="str">
            <v>03　対応必要なし</v>
          </cell>
          <cell r="T57" t="str">
            <v>02　対応完了</v>
          </cell>
        </row>
        <row r="58">
          <cell r="A58">
            <v>1834</v>
          </cell>
          <cell r="B58" t="str">
            <v>01　Eメールアドレス</v>
          </cell>
          <cell r="C58" t="str">
            <v>02　とり鉄</v>
          </cell>
          <cell r="D58" t="str">
            <v>メール</v>
          </cell>
          <cell r="E58" t="str">
            <v>昨日「とり鉄石神井公園店」へ初めて行きました。正直言って、がっかりです。料理の味については申し分なく、さすがという印象を受けました。しかし、飲食店としての「サービス精神」の欠如にいささかあきれました。従業員は私語に夢中でオーダーに気づかない。_x000D_
店長（？）がワイシャツの手首のボタンを留めていない。厨房内の客の目線上に洗剤類が置かれている。以上の他にも色々ありますが、客の目線で物を見ず、経営者サイドの利己的な姿勢がはっきりと出ています。「食い物屋は食い物出していればいい」は通用しません。私も池袋で飲食店を営</v>
          </cell>
          <cell r="F58" t="str">
            <v>01　クレーム</v>
          </cell>
          <cell r="I58">
            <v>37480</v>
          </cell>
          <cell r="J58" t="str">
            <v>FC</v>
          </cell>
          <cell r="K58" t="str">
            <v>石神井公園店</v>
          </cell>
          <cell r="L58">
            <v>37479</v>
          </cell>
          <cell r="M58" t="str">
            <v>不明</v>
          </cell>
          <cell r="N58" t="str">
            <v>不明</v>
          </cell>
          <cell r="O58" t="str">
            <v>96　不明</v>
          </cell>
          <cell r="P58">
            <v>37482</v>
          </cell>
          <cell r="Q58">
            <v>37523</v>
          </cell>
          <cell r="R58" t="str">
            <v>02　対応完了</v>
          </cell>
          <cell r="S58" t="str">
            <v>03　対応必要なし</v>
          </cell>
          <cell r="T58" t="str">
            <v>02　対応完了</v>
          </cell>
        </row>
        <row r="59">
          <cell r="A59">
            <v>1837</v>
          </cell>
          <cell r="B59" t="str">
            <v>02　アンケートフォーム</v>
          </cell>
          <cell r="C59" t="str">
            <v>02　とり鉄</v>
          </cell>
          <cell r="D59" t="str">
            <v>メール</v>
          </cell>
          <cell r="E59" t="str">
            <v>結論を先に述べますと、昨日、上記のお店で夕食を食べに入店したのですが、飲み物の注文は取りに来られましたが、結果的にフードの注文に来られませんでしたので、お店にいても意味がないと判断し、友人とビール2杯を飲んで2100円を支払って、他のお店で口直しをさせて頂きました。このお店は最近改装されましたが、当方は改装する前から週1位のペースでかなりの頻度で利用させて頂いておりました。ただ改装後2回目の利用でこのような対応をされた事に対して、改装前の方がカウンターからきちんと客席が見渡せる状態で良かったのではないかと</v>
          </cell>
          <cell r="F59" t="str">
            <v>01　クレーム</v>
          </cell>
          <cell r="I59">
            <v>37481</v>
          </cell>
          <cell r="J59" t="str">
            <v>直営</v>
          </cell>
          <cell r="K59" t="str">
            <v>東池袋店</v>
          </cell>
          <cell r="L59">
            <v>37481</v>
          </cell>
          <cell r="M59" t="str">
            <v>20:00～21:00</v>
          </cell>
          <cell r="N59" t="str">
            <v>男</v>
          </cell>
          <cell r="O59" t="str">
            <v>03　20代後半</v>
          </cell>
          <cell r="P59">
            <v>37487</v>
          </cell>
          <cell r="Q59">
            <v>37493</v>
          </cell>
          <cell r="R59" t="str">
            <v>02　対応完了</v>
          </cell>
          <cell r="S59" t="str">
            <v>03　対応必要なし</v>
          </cell>
          <cell r="T59" t="str">
            <v>02　対応完了</v>
          </cell>
        </row>
        <row r="60">
          <cell r="A60">
            <v>1848</v>
          </cell>
          <cell r="B60" t="str">
            <v>01　Eメールアドレス</v>
          </cell>
          <cell r="C60" t="str">
            <v>02　とり鉄</v>
          </cell>
          <cell r="D60" t="str">
            <v>メール</v>
          </cell>
          <cell r="E60" t="str">
            <v>とり鉄 東十条店に初めてとても楽しみにして行きました。串焼き以外のものは普通の待ち時間で出てきたけれど、注文してから30分過ぎてやっと串焼きがきたと思ったら、3種類(6本)注文したうちの1種類だけ。その後またまた待たされもう1種類がきて。全体的に遅いからと他のものを食べながら残りの1種類を待っていたけど、それを食べ終えてもなかなかこない。そのうち隣の人のところに私がずっと待ってるものが届いて、おかしいと思い店員に訪ねるともう少しお待ちくださいと。隣の人たちは「これ頼んでないよね」と言いなからも平気な顔して</v>
          </cell>
          <cell r="F60" t="str">
            <v>01　クレーム</v>
          </cell>
          <cell r="I60">
            <v>37482</v>
          </cell>
          <cell r="J60" t="str">
            <v>直営</v>
          </cell>
          <cell r="K60" t="str">
            <v>東十条店</v>
          </cell>
          <cell r="L60">
            <v>36525</v>
          </cell>
          <cell r="M60" t="str">
            <v>不明</v>
          </cell>
          <cell r="N60" t="str">
            <v>不明</v>
          </cell>
          <cell r="O60" t="str">
            <v>96　不明</v>
          </cell>
          <cell r="P60">
            <v>37486</v>
          </cell>
          <cell r="Q60">
            <v>37518</v>
          </cell>
          <cell r="R60" t="str">
            <v>02　対応完了</v>
          </cell>
          <cell r="S60" t="str">
            <v>03　対応必要なし</v>
          </cell>
          <cell r="T60" t="str">
            <v>02　対応完了</v>
          </cell>
        </row>
        <row r="61">
          <cell r="A61">
            <v>1881</v>
          </cell>
          <cell r="B61" t="str">
            <v>03　フリーダイヤル</v>
          </cell>
          <cell r="C61" t="str">
            <v>02　とり鉄</v>
          </cell>
          <cell r="D61" t="str">
            <v>電話</v>
          </cell>
          <cell r="E61" t="str">
            <v>少し、日にちが経ってしまったのですが、先日利用した際の会計について不信な点がありましたので、お電話しました。_x000D_
_x000D_
8/14（水）に家族4名で行ったのですが、レシートを見ると冷酒　1⇒11　　・　お通し　4⇒5　になっていました。_x000D_
テーブルＮｏ.　38　　会計時間　20：13_x000D_
_x000D_
母が、冷酒を1つ頼んだのですが、明かに11はおかしいですよね。会計時にちょっと高いなとも思ったのですが、そんなものなのかなとそのまま払って来てしまいました。こちらもその場で確認すれば良かったと思っています。_x000D_
_x000D_
家内が家計</v>
          </cell>
          <cell r="F61" t="str">
            <v>01　クレーム</v>
          </cell>
          <cell r="I61">
            <v>37487</v>
          </cell>
          <cell r="J61" t="str">
            <v>FC</v>
          </cell>
          <cell r="K61" t="str">
            <v>祖師谷大蔵店</v>
          </cell>
          <cell r="L61">
            <v>37482</v>
          </cell>
          <cell r="M61" t="str">
            <v>19:00～20:00</v>
          </cell>
          <cell r="N61" t="str">
            <v>男</v>
          </cell>
          <cell r="O61" t="str">
            <v>96　不明</v>
          </cell>
          <cell r="P61">
            <v>37488</v>
          </cell>
          <cell r="Q61">
            <v>37498</v>
          </cell>
          <cell r="R61" t="str">
            <v>02　対応完了</v>
          </cell>
          <cell r="S61" t="str">
            <v>03　対応必要なし</v>
          </cell>
          <cell r="T61" t="str">
            <v>02　対応完了</v>
          </cell>
        </row>
        <row r="62">
          <cell r="A62">
            <v>1897</v>
          </cell>
          <cell r="B62" t="str">
            <v>03　フリーダイヤル</v>
          </cell>
          <cell r="C62" t="str">
            <v>02　とり鉄</v>
          </cell>
          <cell r="D62" t="str">
            <v>電話</v>
          </cell>
          <cell r="E62" t="str">
            <v>8/19にとり鉄南林間店を利用しました。今日レシートを見ていたら、頼んでいないはずのワインの赤グラス1杯が入っていました。会計の時に、対応してくれたのは、多分女の子のスタッフさんです。レシートというのは、皆さん、きっと帰ってからしか見ないですよね。だから、今回は1品だけですが、こういった事が頻繁にあるといけないと思ったのでご連絡しました。今後は、このような事がないようにをつけて下さいね。  レシートNO：（0861，001）レシート時刻：21時39分</v>
          </cell>
          <cell r="F62" t="str">
            <v>01　クレーム</v>
          </cell>
          <cell r="I62">
            <v>37489</v>
          </cell>
          <cell r="J62" t="str">
            <v>直営</v>
          </cell>
          <cell r="K62" t="str">
            <v>南林間店</v>
          </cell>
          <cell r="L62">
            <v>37487</v>
          </cell>
          <cell r="M62" t="str">
            <v>21:00～22:00</v>
          </cell>
          <cell r="N62" t="str">
            <v>女</v>
          </cell>
          <cell r="O62" t="str">
            <v>96　不明</v>
          </cell>
          <cell r="P62">
            <v>37489</v>
          </cell>
          <cell r="Q62">
            <v>37493</v>
          </cell>
          <cell r="R62" t="str">
            <v>02　対応完了</v>
          </cell>
          <cell r="S62" t="str">
            <v>03　対応必要なし</v>
          </cell>
          <cell r="T62" t="str">
            <v>02　対応完了</v>
          </cell>
        </row>
        <row r="63">
          <cell r="A63">
            <v>1900</v>
          </cell>
          <cell r="B63" t="str">
            <v>03　フリーダイヤル</v>
          </cell>
          <cell r="C63" t="str">
            <v>02　とり鉄</v>
          </cell>
          <cell r="D63" t="str">
            <v>電話</v>
          </cell>
          <cell r="E63" t="str">
            <v>今日のお昼にとり鉄芝浦店に行きました。その時に食べた｢チキンカレー｣がとても冷めていました。みんな（4人）、カレーを食べたのですが、全てカレーのルーが冷めていました。また、空調でさらに冷めてご飯までカスカスな状態だったんです。いつもあんなに冷めているのであれば、もう行きたくありません。最近、出来たばかりなので、期待して行っただけに残念でした。味は美味しかったので、改善してほしいと思います。</v>
          </cell>
          <cell r="F63" t="str">
            <v>01　クレーム</v>
          </cell>
          <cell r="I63">
            <v>37490</v>
          </cell>
          <cell r="J63" t="str">
            <v>直営</v>
          </cell>
          <cell r="K63" t="str">
            <v>芝浦店</v>
          </cell>
          <cell r="L63">
            <v>37490</v>
          </cell>
          <cell r="M63" t="str">
            <v>12:00～13:00</v>
          </cell>
          <cell r="N63" t="str">
            <v>女</v>
          </cell>
          <cell r="O63" t="str">
            <v>96　不明</v>
          </cell>
          <cell r="P63">
            <v>37493</v>
          </cell>
          <cell r="Q63">
            <v>37508</v>
          </cell>
          <cell r="R63" t="str">
            <v>02　対応完了</v>
          </cell>
          <cell r="S63" t="str">
            <v>03　対応必要なし</v>
          </cell>
          <cell r="T63" t="str">
            <v>02　対応完了</v>
          </cell>
        </row>
        <row r="64">
          <cell r="A64">
            <v>1903</v>
          </cell>
          <cell r="B64" t="str">
            <v>01　Eメールアドレス</v>
          </cell>
          <cell r="C64" t="str">
            <v>02　とり鉄</v>
          </cell>
          <cell r="D64" t="str">
            <v>メール</v>
          </cell>
          <cell r="E64" t="str">
            <v>はじめまして8/20に「とり鉄　渋谷店」にお伺いした角と申します。昨夜、その時に受取ったレシートを見ていて、気づきましたのでメールしました。まず、帰り際にレジで500円割引きチケットを提出したにもかかわらず、割引きはしていませんでした次に、注文した後しばらくしてから「品切れです」とお店の方が言いに来た、「手羽先空揚げ」も、支払っていました。おそらく取り消しを忘れたんだと思いますがレジで支払いを済ませた後、レシートを細かくチェックすればよかった事なのですが、お酒も飲んでいましたし、友人と楽しく食事をした後だ</v>
          </cell>
          <cell r="F64" t="str">
            <v>01　クレーム</v>
          </cell>
          <cell r="I64">
            <v>37490</v>
          </cell>
          <cell r="J64" t="str">
            <v>直営</v>
          </cell>
          <cell r="K64" t="str">
            <v>渋谷店</v>
          </cell>
          <cell r="L64">
            <v>37488</v>
          </cell>
          <cell r="M64" t="str">
            <v>不明</v>
          </cell>
          <cell r="N64" t="str">
            <v>不明</v>
          </cell>
          <cell r="O64" t="str">
            <v>96　不明</v>
          </cell>
          <cell r="P64">
            <v>37492</v>
          </cell>
          <cell r="R64" t="str">
            <v>02　対応完了</v>
          </cell>
          <cell r="S64" t="str">
            <v>03　対応必要なし</v>
          </cell>
          <cell r="T64" t="str">
            <v>01　対応待ち</v>
          </cell>
        </row>
        <row r="65">
          <cell r="A65">
            <v>1926</v>
          </cell>
          <cell r="B65" t="str">
            <v>02　アンケートフォーム</v>
          </cell>
          <cell r="C65" t="str">
            <v>02　とり鉄</v>
          </cell>
          <cell r="D65" t="str">
            <v>メール</v>
          </cell>
          <cell r="E65" t="str">
            <v>大泉学園店がリューアルしてからはじめていきました。はじめにオーダーした焼き物がいつになってもこなかったので、途中であきらめて帰ってきました。下戸の彼女は食べ物を期待していたのでがっかりして泣いてました。たぶんもう行くことはないでしょう。</v>
          </cell>
          <cell r="F65" t="str">
            <v>01　クレーム</v>
          </cell>
          <cell r="I65">
            <v>37493</v>
          </cell>
          <cell r="J65" t="str">
            <v>直営</v>
          </cell>
          <cell r="K65" t="str">
            <v>大泉学園店</v>
          </cell>
          <cell r="L65">
            <v>37492</v>
          </cell>
          <cell r="M65" t="str">
            <v>19:00～20:00</v>
          </cell>
          <cell r="N65" t="str">
            <v>男</v>
          </cell>
          <cell r="O65" t="str">
            <v>03　20代後半</v>
          </cell>
          <cell r="P65">
            <v>37495</v>
          </cell>
          <cell r="R65" t="str">
            <v>02　対応完了</v>
          </cell>
          <cell r="S65" t="str">
            <v>03　対応必要なし</v>
          </cell>
          <cell r="T65" t="str">
            <v>04　内容不備再提出待ち</v>
          </cell>
        </row>
        <row r="66">
          <cell r="A66">
            <v>1947</v>
          </cell>
          <cell r="B66" t="str">
            <v>03　フリーダイヤル</v>
          </cell>
          <cell r="C66" t="str">
            <v>02　とり鉄</v>
          </cell>
          <cell r="D66" t="str">
            <v>電話</v>
          </cell>
          <cell r="E66" t="str">
            <v>ここは、とり鉄の苦情センターですか。さっきまで、とり鉄東池袋店にいたんですけどサービス精神を改めた方がいいんじゃないですか？いままで、他のとり鉄に行ってますけど、ここのお店は最悪です。ファーストドリンクが出てくるのが遅いのは仕方ないけど、何も言わず飲んだグラスを下げるんですよ。「次は何かございませんか？」くらいの一言があってもいいんじゃないんですか？あれがないと注文しづらいんです。注文した「とりチャーシューのネギ和え」なんですけど、来るのが遅いのでそのまま帰ったんですよ。でも、レシート見たらその分が請求さ</v>
          </cell>
          <cell r="F66" t="str">
            <v>01　クレーム</v>
          </cell>
          <cell r="I66">
            <v>37495</v>
          </cell>
          <cell r="J66" t="str">
            <v>直営</v>
          </cell>
          <cell r="K66" t="str">
            <v>東池袋店</v>
          </cell>
          <cell r="L66">
            <v>37495</v>
          </cell>
          <cell r="M66" t="str">
            <v>20:00～21:00</v>
          </cell>
          <cell r="N66" t="str">
            <v>女</v>
          </cell>
          <cell r="O66" t="str">
            <v>96　不明</v>
          </cell>
          <cell r="P66">
            <v>37496</v>
          </cell>
          <cell r="Q66">
            <v>37505</v>
          </cell>
          <cell r="R66" t="str">
            <v>02　対応完了</v>
          </cell>
          <cell r="S66" t="str">
            <v>03　対応必要なし</v>
          </cell>
          <cell r="T66" t="str">
            <v>02　対応完了</v>
          </cell>
        </row>
        <row r="67">
          <cell r="A67">
            <v>1948</v>
          </cell>
          <cell r="B67" t="str">
            <v>02　アンケートフォーム</v>
          </cell>
          <cell r="C67" t="str">
            <v>02　とり鉄</v>
          </cell>
          <cell r="D67" t="str">
            <v>メール</v>
          </cell>
          <cell r="E67" t="str">
            <v>料理が出てくるのが異常に遅い。驚きました。最初に５品頼んだが、１時間半しても全部出てこなかったので、途中で帰った。久しぶりに仕事が早く終って、楽しい時間を過ごそうと思ったが、貴重な時間が台無しになった。客の様子の変化に店員が気付いていないのでは…焼き立てが出てくると思ったが、全て冷めた物が出てきた。店員が多いわりに、ぜんぜん回転していない気が…塩の味付けもイマイチ…建物の雰囲気はよかったのに、ホントに残念。勘定のときに対応してくれた店員さん、一生懸命誤ってくれていたのが気の毒だった。もう行くことは無いと思</v>
          </cell>
          <cell r="F67" t="str">
            <v>01　クレーム</v>
          </cell>
          <cell r="I67">
            <v>37496</v>
          </cell>
          <cell r="J67" t="str">
            <v>エリア</v>
          </cell>
          <cell r="K67" t="str">
            <v>関目高殿店</v>
          </cell>
          <cell r="L67">
            <v>37495</v>
          </cell>
          <cell r="M67" t="str">
            <v>20:00～21:00</v>
          </cell>
          <cell r="N67" t="str">
            <v>不明</v>
          </cell>
          <cell r="O67" t="str">
            <v>96　不明</v>
          </cell>
          <cell r="R67" t="str">
            <v>03　対応必要なし</v>
          </cell>
          <cell r="S67" t="str">
            <v>03　対応必要なし</v>
          </cell>
          <cell r="T67" t="str">
            <v>01　対応待ち</v>
          </cell>
        </row>
        <row r="68">
          <cell r="A68">
            <v>1950</v>
          </cell>
          <cell r="B68" t="str">
            <v>03　フリーダイヤル</v>
          </cell>
          <cell r="C68" t="str">
            <v>02　とり鉄</v>
          </cell>
          <cell r="D68" t="str">
            <v>電話</v>
          </cell>
          <cell r="E68" t="str">
            <v>広告の割引券のついているチラシが入っていたので、8/25にとり鉄江田店に行きました。お金を払う時に財布に割引券が入っていたので店員に渡したんですが、店員は「もう、レジをうってしまったから使えません」と言うんです。私がレジを打ち直してくれないのかと言ったら、出来ないと言われました。割引券には「ご清算の際に提示してください」と書いてありますよ。店員から、割引券についてきちんとした説明がなかったので、私は納得できませんでした。また、店員の態度も悪かったんです。お料理の方も手羽先がグチャッとしていてカリッとしてい</v>
          </cell>
          <cell r="F68" t="str">
            <v>01　クレーム</v>
          </cell>
          <cell r="I68">
            <v>37496</v>
          </cell>
          <cell r="J68" t="str">
            <v>直営</v>
          </cell>
          <cell r="K68" t="str">
            <v>江田店</v>
          </cell>
          <cell r="L68">
            <v>37493</v>
          </cell>
          <cell r="M68" t="str">
            <v>20:00～21:00</v>
          </cell>
          <cell r="N68" t="str">
            <v>女</v>
          </cell>
          <cell r="O68" t="str">
            <v>96　不明</v>
          </cell>
          <cell r="P68">
            <v>37497</v>
          </cell>
          <cell r="Q68">
            <v>37500</v>
          </cell>
          <cell r="R68" t="str">
            <v>02　対応完了</v>
          </cell>
          <cell r="S68" t="str">
            <v>03　対応必要なし</v>
          </cell>
          <cell r="T68" t="str">
            <v>02　対応完了</v>
          </cell>
        </row>
        <row r="69">
          <cell r="A69">
            <v>1966</v>
          </cell>
          <cell r="B69" t="str">
            <v>01　Eメールアドレス</v>
          </cell>
          <cell r="C69" t="str">
            <v>02　とり鉄</v>
          </cell>
          <cell r="D69" t="str">
            <v>メール</v>
          </cell>
          <cell r="E69" t="str">
            <v>昨日、とり鉄五反田店に行きました。いつも美味しくてお気に入りのお店です。ですが、少し気になりメールしました。店員さんの接客ですが、最初のお通しが来ない。最初に頼んだ飲み物を間違える。頼んだものが二度くる。頼んだものがなかなかこなくて催促する。メニューを頼みたくてもなかなか来てくれない。店員さんの態度はとてもいいと思いますが、間違いなどが多くて少し残念でした。でも変わらず、行かせてもらいます。頑張って下さい。蕨市北町4-1-5-705   佐藤みどり090-4929-0651</v>
          </cell>
          <cell r="F69" t="str">
            <v>01　クレーム</v>
          </cell>
          <cell r="I69">
            <v>37498</v>
          </cell>
          <cell r="J69" t="str">
            <v>直営</v>
          </cell>
          <cell r="K69" t="str">
            <v>五反田店</v>
          </cell>
          <cell r="L69">
            <v>37497</v>
          </cell>
          <cell r="M69" t="str">
            <v>不明</v>
          </cell>
          <cell r="N69" t="str">
            <v>女</v>
          </cell>
          <cell r="O69" t="str">
            <v>96　不明</v>
          </cell>
          <cell r="P69">
            <v>37500</v>
          </cell>
          <cell r="Q69">
            <v>37505</v>
          </cell>
          <cell r="R69" t="str">
            <v>02　対応完了</v>
          </cell>
          <cell r="S69" t="str">
            <v>03　対応必要なし</v>
          </cell>
          <cell r="T69" t="str">
            <v>02　対応完了</v>
          </cell>
        </row>
        <row r="70">
          <cell r="A70">
            <v>1967</v>
          </cell>
          <cell r="B70" t="str">
            <v>02　アンケートフォーム</v>
          </cell>
          <cell r="C70" t="str">
            <v>02　とり鉄</v>
          </cell>
          <cell r="D70" t="str">
            <v>メール</v>
          </cell>
          <cell r="E70" t="str">
            <v>おろしチキンカツプレートを注文しました。トレーの上にスープがこぼれ、お皿の縁にはご飯粒・おろし・キャベツ・ポテトサラダがそれぞれついていて、提供されました。チキンも揚げすぎで黒くなっていました。ちょっとひどいです。座ったところから入口が見えたのですがガラスに手の跡がたくさんついていて見苦しかったです。厨房に、シャツにネクタイの男性が入っていました。衛生的には問題ないのでしょうか。</v>
          </cell>
          <cell r="F70" t="str">
            <v>01　クレーム</v>
          </cell>
          <cell r="I70">
            <v>37498</v>
          </cell>
          <cell r="J70" t="str">
            <v>FC</v>
          </cell>
          <cell r="K70" t="str">
            <v>秋葉原昭和通り店</v>
          </cell>
          <cell r="L70">
            <v>37497</v>
          </cell>
          <cell r="M70" t="str">
            <v>12:00～13:00</v>
          </cell>
          <cell r="N70" t="str">
            <v>女</v>
          </cell>
          <cell r="O70" t="str">
            <v>03　20代後半</v>
          </cell>
          <cell r="P70">
            <v>37500</v>
          </cell>
          <cell r="R70" t="str">
            <v>02　対応完了</v>
          </cell>
          <cell r="S70" t="str">
            <v>03　対応必要なし</v>
          </cell>
          <cell r="T70" t="str">
            <v>01　対応待ち</v>
          </cell>
        </row>
        <row r="71">
          <cell r="A71">
            <v>1974</v>
          </cell>
          <cell r="B71" t="str">
            <v>03　フリーダイヤル</v>
          </cell>
          <cell r="C71" t="str">
            <v>02　とり鉄</v>
          </cell>
          <cell r="D71" t="str">
            <v>電話</v>
          </cell>
          <cell r="E71" t="str">
            <v>昨日、吉川店へ3名で行ったのですが今レシートを見たらお通し100円×6個と打たれているのですが私はお通しを頼んだ覚えはないんです。キャベツにお味噌がついたものがでてきましたが、有料という説明はありませんでしたしサービスかと思ってました。レシートには3名で利用と打たれています。間違っているのでしょうか。_x000D_
_x000D_
_x000D_
レシート番号：0857_x000D_
連絡希望時間帯：20時半頃</v>
          </cell>
          <cell r="F71" t="str">
            <v>01　クレーム</v>
          </cell>
          <cell r="I71">
            <v>37498</v>
          </cell>
          <cell r="J71" t="str">
            <v>直営</v>
          </cell>
          <cell r="K71" t="str">
            <v>吉川店</v>
          </cell>
          <cell r="L71">
            <v>37497</v>
          </cell>
          <cell r="M71" t="str">
            <v>不明</v>
          </cell>
          <cell r="N71" t="str">
            <v>女</v>
          </cell>
          <cell r="O71" t="str">
            <v>96　不明</v>
          </cell>
          <cell r="P71">
            <v>37498</v>
          </cell>
          <cell r="R71" t="str">
            <v>02　対応完了</v>
          </cell>
          <cell r="S71" t="str">
            <v>03　対応必要なし</v>
          </cell>
          <cell r="T71" t="str">
            <v>01　対応待ち</v>
          </cell>
        </row>
        <row r="72">
          <cell r="A72">
            <v>1975</v>
          </cell>
          <cell r="B72" t="str">
            <v>02　アンケートフォーム</v>
          </cell>
          <cell r="C72" t="str">
            <v>02　とり鉄</v>
          </cell>
          <cell r="D72" t="str">
            <v>メール</v>
          </cell>
          <cell r="E72" t="str">
            <v>今日初めて来店しました。メニューが豊富だったので、楽しみに注文したのに最初のオーダーから１時間経っても注文の品が出てこなかった。（ちなみに焼き鳥）これでは待たされるなあと続けて焼き鳥を早めに注文したけど、もちろん出てこなかった。時間は３０分。_x000D_
その間、飲み物すらも満足に出てこなかった。周囲のお客さんもイライラしているようで、「まだ！」という声が飛び交っていた。こちらもさすがに待てずに途中で退席。帰り際にレジで店員さんに品物が出てこなかった理由を聞いてみたところ「メニューが変わったばかり」だからとのこと。</v>
          </cell>
          <cell r="F72" t="str">
            <v>01　クレーム</v>
          </cell>
          <cell r="I72">
            <v>37499</v>
          </cell>
          <cell r="J72" t="str">
            <v>直営</v>
          </cell>
          <cell r="K72" t="str">
            <v>志木店</v>
          </cell>
          <cell r="L72">
            <v>37498</v>
          </cell>
          <cell r="M72" t="str">
            <v>20:00～21:00</v>
          </cell>
          <cell r="N72" t="str">
            <v>男</v>
          </cell>
          <cell r="O72" t="str">
            <v>04　30代前半</v>
          </cell>
          <cell r="P72">
            <v>37499</v>
          </cell>
          <cell r="R72" t="str">
            <v>02　対応完了</v>
          </cell>
          <cell r="S72" t="str">
            <v>03　対応必要なし</v>
          </cell>
          <cell r="T72" t="str">
            <v>04　内容不備再提出待ち</v>
          </cell>
        </row>
        <row r="73">
          <cell r="A73">
            <v>1980</v>
          </cell>
          <cell r="B73" t="str">
            <v>03　フリーダイヤル</v>
          </cell>
          <cell r="C73" t="str">
            <v>02　とり鉄</v>
          </cell>
          <cell r="D73" t="str">
            <v>電話</v>
          </cell>
          <cell r="E73" t="str">
            <v>昨日、とり鉄関目高殿店へ2名で行きました。注文した飲み物や料理がでてくるのが大変遅かったです。「まだですか」とこちらから声をかけてやっと持ってきた飲み物は、全く違うものでした。オーダーの際にも復唱はありませんでした。料理も、品切れなのがわかっているのになかなか伝えにこなくて、催促をしたら「品切れでしたのでお会計からひいておきます」謝罪は一切なかったです。順序が逆なのではありませんか？ししとうを注文しましたが、大変苦い上に辛くて、それ以降は食べる気が失せてしまいました。お会計時にも、2人で利用したのにお通し</v>
          </cell>
          <cell r="F73" t="str">
            <v>01　クレーム</v>
          </cell>
          <cell r="I73">
            <v>37500</v>
          </cell>
          <cell r="J73" t="str">
            <v>エリア</v>
          </cell>
          <cell r="K73" t="str">
            <v>関目高殿店</v>
          </cell>
          <cell r="L73">
            <v>37499</v>
          </cell>
          <cell r="M73" t="str">
            <v>不明</v>
          </cell>
          <cell r="N73" t="str">
            <v>女</v>
          </cell>
          <cell r="O73" t="str">
            <v>96　不明</v>
          </cell>
          <cell r="R73" t="str">
            <v>01　対応待ち</v>
          </cell>
          <cell r="S73" t="str">
            <v>03　対応必要なし</v>
          </cell>
          <cell r="T73" t="str">
            <v>01　対応待ち</v>
          </cell>
        </row>
        <row r="74">
          <cell r="A74">
            <v>1981</v>
          </cell>
          <cell r="B74" t="str">
            <v>02　アンケートフォーム</v>
          </cell>
          <cell r="C74" t="str">
            <v>02　とり鉄</v>
          </cell>
          <cell r="D74" t="str">
            <v>メール</v>
          </cell>
          <cell r="E74" t="str">
            <v>5～6回　グラスを割る音が聞こえそのうちの一回は私たちのテーブルでレモンサワーを絞る時に落っことし割りカバンやズボンをぬらされました。　何のお詫びもなかったです。オーダーも2回間違えられました。生絞りをテーブル上でやったり、トイレから戻るたびのおしぼりは余分なサービスだと思いました。その分　割らないようにオーダーミスのないように…</v>
          </cell>
          <cell r="F74" t="str">
            <v>01　クレーム</v>
          </cell>
          <cell r="I74">
            <v>37500</v>
          </cell>
          <cell r="J74" t="str">
            <v>直営</v>
          </cell>
          <cell r="K74" t="str">
            <v>戸越公園店</v>
          </cell>
          <cell r="L74">
            <v>37497</v>
          </cell>
          <cell r="M74" t="str">
            <v>21:00～22:00</v>
          </cell>
          <cell r="N74" t="str">
            <v>女</v>
          </cell>
          <cell r="O74" t="str">
            <v>04　30代前半</v>
          </cell>
          <cell r="P74">
            <v>37501</v>
          </cell>
          <cell r="Q74">
            <v>37505</v>
          </cell>
          <cell r="R74" t="str">
            <v>02　対応完了</v>
          </cell>
          <cell r="S74" t="str">
            <v>03　対応必要なし</v>
          </cell>
          <cell r="T74" t="str">
            <v>02　対応完了</v>
          </cell>
        </row>
        <row r="75">
          <cell r="A75">
            <v>1990</v>
          </cell>
          <cell r="B75" t="str">
            <v>02　アンケートフォーム</v>
          </cell>
          <cell r="C75" t="str">
            <v>02　とり鉄</v>
          </cell>
          <cell r="D75" t="str">
            <v>メール</v>
          </cell>
          <cell r="E75" t="str">
            <v>友人が戸越公園店に行き、対応がとても良かったとの事で、大森店にも行ってみました。が、大森での接客態度はとてもひどく感じました。　串焼きのセットを頼んだのですが、１種類だけ後になるという事で待っていたのですが、３０分以上たっても出てこず、やっと来たと思ったら違うものが来たのでその旨を伝え、その後１時間以上待ちましたが結局出てきませんでした。隣に座っていた他の御客も、頼んだものが出てこないうえ、後から来た人の同じオーダーが先に出ている、という事でかなり怒っていたようです。「あとどの位ですか？」と聞いても、「今</v>
          </cell>
          <cell r="F75" t="str">
            <v>01　クレーム</v>
          </cell>
          <cell r="I75">
            <v>37501</v>
          </cell>
          <cell r="J75" t="str">
            <v>直営</v>
          </cell>
          <cell r="K75" t="str">
            <v>大森店</v>
          </cell>
          <cell r="L75">
            <v>37500</v>
          </cell>
          <cell r="M75" t="str">
            <v>18:00～19:00</v>
          </cell>
          <cell r="N75" t="str">
            <v>女</v>
          </cell>
          <cell r="O75" t="str">
            <v>04　30代前半</v>
          </cell>
          <cell r="P75">
            <v>37502</v>
          </cell>
          <cell r="R75" t="str">
            <v>02　対応完了</v>
          </cell>
          <cell r="S75" t="str">
            <v>03　対応必要なし</v>
          </cell>
          <cell r="T75" t="str">
            <v>04　内容不備再提出待ち</v>
          </cell>
        </row>
        <row r="76">
          <cell r="A76">
            <v>2002</v>
          </cell>
          <cell r="B76" t="str">
            <v>01　Eメールアドレス</v>
          </cell>
          <cell r="C76" t="str">
            <v>02　とり鉄</v>
          </cell>
          <cell r="D76" t="str">
            <v>メール</v>
          </cell>
          <cell r="E76" t="str">
            <v>秋葉原の駅にできた「とりてつ」は御社のチェーンかと思いますが、もし、間違っていたらすみません。たぶんのいつも行く高田屋の「あいよ」という店内でのやり取りが同じなので、そうだとおもうのですが。私は秋葉原に会社があります。先日、ＪＲの駅の近くに「とりてつ」なる店がオープンしました。先週はじめていって、おろしカツプレートを食べました。肉が煮えてませんでした。４個（？）あったウチの２コが生煮え。女性スタッフに言いました。なんの対処もありませんでした。なお、この時は、注文してから、約30分待たされました。新しくきた</v>
          </cell>
          <cell r="F76" t="str">
            <v>01　クレーム</v>
          </cell>
          <cell r="I76">
            <v>37502</v>
          </cell>
          <cell r="J76" t="str">
            <v>FC</v>
          </cell>
          <cell r="K76" t="str">
            <v>秋葉原昭和通り店</v>
          </cell>
          <cell r="L76">
            <v>36525</v>
          </cell>
          <cell r="M76" t="str">
            <v>不明</v>
          </cell>
          <cell r="N76" t="str">
            <v>男</v>
          </cell>
          <cell r="O76" t="str">
            <v>96　不明</v>
          </cell>
          <cell r="P76">
            <v>37503</v>
          </cell>
          <cell r="R76" t="str">
            <v>02　対応完了</v>
          </cell>
          <cell r="S76" t="str">
            <v>03　対応必要なし</v>
          </cell>
          <cell r="T76" t="str">
            <v>01　対応待ち</v>
          </cell>
        </row>
        <row r="77">
          <cell r="A77">
            <v>2004</v>
          </cell>
          <cell r="B77" t="str">
            <v>03　フリーダイヤル</v>
          </cell>
          <cell r="C77" t="str">
            <v>02　とり鉄</v>
          </cell>
          <cell r="D77" t="str">
            <v>電話</v>
          </cell>
          <cell r="E77" t="str">
            <v>とり鉄もおたくのお店ですか。取引先と食事の機会があり、私のお気に入りの「とり鉄東久留米店」を利用しました。9/1の19時ころで予約はしませんでした。お店に着いたら、席がパラパラ空いていたので、すぐに座れました。お通しのキャベツと飲み物はすぐに来ました。でも30分しても料理が来ません。そこでオーダーした人とは別の人に、今日は混んでいるのか聞きました。その人曰く「焼き物は時間が掛かるんです。火を使う物でなければすぐにお出しできます。」と言われたので、私は枝豆を注文しました。それから15分くらいしてから、さっき</v>
          </cell>
          <cell r="F77" t="str">
            <v>01　クレーム</v>
          </cell>
          <cell r="I77">
            <v>37502</v>
          </cell>
          <cell r="J77" t="str">
            <v>FC</v>
          </cell>
          <cell r="K77" t="str">
            <v>東久留米店</v>
          </cell>
          <cell r="L77">
            <v>37500</v>
          </cell>
          <cell r="M77" t="str">
            <v>19:00～20:00</v>
          </cell>
          <cell r="N77" t="str">
            <v>女</v>
          </cell>
          <cell r="O77" t="str">
            <v>96　不明</v>
          </cell>
          <cell r="R77" t="str">
            <v>03　対応必要なし</v>
          </cell>
          <cell r="S77" t="str">
            <v>03　対応必要なし</v>
          </cell>
          <cell r="T77" t="str">
            <v>01　対応待ち</v>
          </cell>
        </row>
        <row r="78">
          <cell r="A78">
            <v>2006</v>
          </cell>
          <cell r="B78" t="str">
            <v>01　Eメールアドレス</v>
          </cell>
          <cell r="C78" t="str">
            <v>02　とり鉄</v>
          </cell>
          <cell r="D78" t="str">
            <v>メール</v>
          </cell>
          <cell r="E78" t="str">
            <v>拝啓いつも，貴チェーン各店を利用させていただき，素敵な時間を過ごさせていただいております。さて，先日，とり鉄　中野店を利用させていただきましたが，素晴らしいサービスと，美味しい料理で，本当に，楽しい時間を過ごさせていただきました。ありがとうございました。それに引き換え，９月１日の夜に，利用させていただきましたとり鉄　御徒町店は，最悪でした。先ず，空席もあり，混雑しているわけでもないにも関わらず，席に案内されてから，注文を取りに来るまで，結構，時間がかかったので，嫌な予感がしました。すると，案の定，注文後，</v>
          </cell>
          <cell r="F78" t="str">
            <v>01　クレーム</v>
          </cell>
          <cell r="I78">
            <v>37502</v>
          </cell>
          <cell r="J78" t="str">
            <v>直営</v>
          </cell>
          <cell r="K78" t="str">
            <v>御徒町店</v>
          </cell>
          <cell r="L78">
            <v>37500</v>
          </cell>
          <cell r="M78" t="str">
            <v>不明</v>
          </cell>
          <cell r="N78" t="str">
            <v>男</v>
          </cell>
          <cell r="O78" t="str">
            <v>96　不明</v>
          </cell>
          <cell r="P78">
            <v>37503</v>
          </cell>
          <cell r="R78" t="str">
            <v>02　対応完了</v>
          </cell>
          <cell r="S78" t="str">
            <v>03　対応必要なし</v>
          </cell>
          <cell r="T78" t="str">
            <v>01　対応待ち</v>
          </cell>
        </row>
        <row r="79">
          <cell r="A79">
            <v>2009</v>
          </cell>
          <cell r="B79" t="str">
            <v>03　フリーダイヤル</v>
          </cell>
          <cell r="C79" t="str">
            <v>02　とり鉄</v>
          </cell>
          <cell r="D79" t="str">
            <v>電話</v>
          </cell>
          <cell r="E79" t="str">
            <v>昨日、近くにオープンしたとり鉄江田店に行ったんです。ビールを注文したらお通しのキャベツを出されました。とてもサービスの行き届いたお店だなと思いました。でもレシートを見たらちゃんとお金を取られているじゃないですか。ケチなことを言う様だけど、お通しを出すときに、一言だけ説明があってもいいんじゃない？お通しが要らないって人もいるかもしれないじゃない？レシートを見ていない人はお金を取られていることがわからないと思いますよ。飲み物が飲み終わって、くつろいでいた時に、店員が「お飲み物お持ちしましょうか？」ですって。飲</v>
          </cell>
          <cell r="F79" t="str">
            <v>01　クレーム</v>
          </cell>
          <cell r="I79">
            <v>37502</v>
          </cell>
          <cell r="J79" t="str">
            <v>直営</v>
          </cell>
          <cell r="K79" t="str">
            <v>江田店</v>
          </cell>
          <cell r="L79">
            <v>37501</v>
          </cell>
          <cell r="M79" t="str">
            <v>22:00～23:00</v>
          </cell>
          <cell r="N79" t="str">
            <v>女</v>
          </cell>
          <cell r="O79" t="str">
            <v>96　不明</v>
          </cell>
          <cell r="R79" t="str">
            <v>03　対応必要なし</v>
          </cell>
          <cell r="S79" t="str">
            <v>03　対応必要なし</v>
          </cell>
          <cell r="T79" t="str">
            <v>04　内容不備再提出待ち</v>
          </cell>
        </row>
        <row r="80">
          <cell r="A80">
            <v>2014</v>
          </cell>
          <cell r="B80" t="str">
            <v>02　アンケートフォーム</v>
          </cell>
          <cell r="C80" t="str">
            <v>02　とり鉄</v>
          </cell>
          <cell r="D80" t="str">
            <v>メール</v>
          </cell>
          <cell r="E80" t="str">
            <v>中盤まで気持ちよく飲んでいたのですが、店の一番隅の席だったのが悪かったのか、６センチ程ある大きな黒ゴキブリが壁を這って登場したので凍りつきました。余り大きいので店の人を呼んだら、ドリンクを自分で持って席を移動してくれと云われました。移動してから謝罪があるのかと思ったのですが特にありませんでした。飲食店ですから、虫が少々居ても仕方無いとお思いなのでしょうが、それでも一言あって然るべきではないかと思いました。</v>
          </cell>
          <cell r="F80" t="str">
            <v>01　クレーム</v>
          </cell>
          <cell r="I80">
            <v>37503</v>
          </cell>
          <cell r="J80" t="str">
            <v>FC</v>
          </cell>
          <cell r="K80" t="str">
            <v>ときわ台店</v>
          </cell>
          <cell r="L80">
            <v>37502</v>
          </cell>
          <cell r="M80" t="str">
            <v>17:00～18:00</v>
          </cell>
          <cell r="N80" t="str">
            <v>女</v>
          </cell>
          <cell r="O80" t="str">
            <v>03　20代後半</v>
          </cell>
          <cell r="P80">
            <v>37506</v>
          </cell>
          <cell r="R80" t="str">
            <v>02　対応完了</v>
          </cell>
          <cell r="S80" t="str">
            <v>03　対応必要なし</v>
          </cell>
          <cell r="T80" t="str">
            <v>01　対応待ち</v>
          </cell>
        </row>
        <row r="81">
          <cell r="A81">
            <v>2029</v>
          </cell>
          <cell r="B81" t="str">
            <v>02　アンケートフォーム</v>
          </cell>
          <cell r="C81" t="str">
            <v>02　とり鉄</v>
          </cell>
          <cell r="D81" t="str">
            <v>メール</v>
          </cell>
          <cell r="E81" t="str">
            <v>1930頃～21:00頃まで渋谷店に行きました。昨晩は最悪だったのでクレームを言います。クレーム・オーダーを受けた店員の責任は明確になっている制度は出来ているか？（オーダー忘れの場合、その責任の所在は明確にできるか？・オーダーを受けた食べ物が全てお客様に出されていることを確認できる制度は出来ているか？（オーダーを受けながら、お客様に食べ物を出さずに過剰代金もらっている可能性があるのでは？お客も酔っているので,細かいことは気がつかない）クーレムを言うのは以下の理由から。昨晩、一番最初にもも揚げを二つオーダー</v>
          </cell>
          <cell r="F81" t="str">
            <v>01　クレーム</v>
          </cell>
          <cell r="I81">
            <v>37506</v>
          </cell>
          <cell r="J81" t="str">
            <v>直営</v>
          </cell>
          <cell r="K81" t="str">
            <v>渋谷店</v>
          </cell>
          <cell r="L81">
            <v>37505</v>
          </cell>
          <cell r="M81" t="str">
            <v>19:00～20:00</v>
          </cell>
          <cell r="N81" t="str">
            <v>不明</v>
          </cell>
          <cell r="O81" t="str">
            <v>96　不明</v>
          </cell>
          <cell r="R81" t="str">
            <v>03　対応必要なし</v>
          </cell>
          <cell r="S81" t="str">
            <v>03　対応必要なし</v>
          </cell>
          <cell r="T81" t="str">
            <v>04　内容不備再提出待ち</v>
          </cell>
        </row>
        <row r="82">
          <cell r="A82">
            <v>2051</v>
          </cell>
          <cell r="B82" t="str">
            <v>03　フリーダイヤル</v>
          </cell>
          <cell r="C82" t="str">
            <v>02　とり鉄</v>
          </cell>
          <cell r="D82" t="str">
            <v>電話</v>
          </cell>
          <cell r="E82" t="str">
            <v>とり鉄の中野店を利用した時のことです。取り消ししたはずのとり鉄サラダ（和風）580円が会計で料金を取られています。カウンターに女2人で座っていて、カウンター内の人に何度かキャンセルを言っていたんですよ？食べてもいません。どうしたらよいのでいょうか？レシート番号：4719</v>
          </cell>
          <cell r="F82" t="str">
            <v>01　クレーム</v>
          </cell>
          <cell r="I82">
            <v>37509</v>
          </cell>
          <cell r="J82" t="str">
            <v>直営</v>
          </cell>
          <cell r="K82" t="str">
            <v>中野店</v>
          </cell>
          <cell r="L82">
            <v>37506</v>
          </cell>
          <cell r="M82" t="str">
            <v>22:00～23:00</v>
          </cell>
          <cell r="N82" t="str">
            <v>女</v>
          </cell>
          <cell r="O82" t="str">
            <v>96　不明</v>
          </cell>
          <cell r="P82">
            <v>37509</v>
          </cell>
          <cell r="Q82">
            <v>37512</v>
          </cell>
          <cell r="R82" t="str">
            <v>02　対応完了</v>
          </cell>
          <cell r="S82" t="str">
            <v>03　対応必要なし</v>
          </cell>
          <cell r="T82" t="str">
            <v>02　対応完了</v>
          </cell>
        </row>
        <row r="83">
          <cell r="A83">
            <v>2054</v>
          </cell>
          <cell r="B83" t="str">
            <v>02　アンケートフォーム</v>
          </cell>
          <cell r="C83" t="str">
            <v>02　とり鉄</v>
          </cell>
          <cell r="D83" t="str">
            <v>メール</v>
          </cell>
          <cell r="E83" t="str">
            <v>とり鉄って焼き鳥のはずなのに、焼き鳥のメニューが少ない。以前はたくさんあったのに、メニューが変わり、焼き鳥が少なくなった。鳥料理に変更した方がわかりやすい。変わる前は年配の人が多かったが、メニュー変更後はお客さんの入りも少なくなったような気がする。焼き鳥とうたう以上は以前メニューにした方がよい。また、注文してから時間がかかり過ぎ。時間がかかるならカウンター席ではだめ。あまりに待ち過ぎで、他のお客さんも不満そうだった。カウンター席は気軽に、安く、早く食べられるのが特徴では？今後を期待する。</v>
          </cell>
          <cell r="F83" t="str">
            <v>01　クレーム</v>
          </cell>
          <cell r="G83" t="str">
            <v>06　希望意見</v>
          </cell>
          <cell r="I83">
            <v>37510</v>
          </cell>
          <cell r="J83" t="str">
            <v>直営</v>
          </cell>
          <cell r="K83" t="str">
            <v>五反田店</v>
          </cell>
          <cell r="L83">
            <v>37505</v>
          </cell>
          <cell r="M83" t="str">
            <v>19:00～20:00</v>
          </cell>
          <cell r="N83" t="str">
            <v>不明</v>
          </cell>
          <cell r="O83" t="str">
            <v>96　不明</v>
          </cell>
          <cell r="Q83">
            <v>37512</v>
          </cell>
          <cell r="R83" t="str">
            <v>03　対応必要なし</v>
          </cell>
          <cell r="S83" t="str">
            <v>03　対応必要なし</v>
          </cell>
          <cell r="T83" t="str">
            <v>02　対応完了</v>
          </cell>
        </row>
        <row r="84">
          <cell r="A84">
            <v>2057</v>
          </cell>
          <cell r="B84" t="str">
            <v>02　アンケートフォーム</v>
          </cell>
          <cell r="C84" t="str">
            <v>02　とり鉄</v>
          </cell>
          <cell r="D84" t="str">
            <v>メール</v>
          </cell>
          <cell r="E84" t="str">
            <v>とり鉄吉川店に行き、カウンターに通されました。もともと料理がかなりの時間がたっても来なかったのですが、そのうち、うちの頼んだ料理が隣の席に行き、うちが頼んでもいない料理がうちに来るようになりました。頼んでいない料理なので「違います」と言うとすぐに引き下げました。隣の席でもうちの頼んだ料理が引き下げられていきました。店長が「大変申し訳ありませんが、席が通常とずれているので、注文がずれていたようなので確認をとります。」と言ってきました。案の定、頼んでもいない料理がちゃんと伝票に載っていましたが、その場で訂正し</v>
          </cell>
          <cell r="F84" t="str">
            <v>01　クレーム</v>
          </cell>
          <cell r="I84">
            <v>37510</v>
          </cell>
          <cell r="J84" t="str">
            <v>直営</v>
          </cell>
          <cell r="K84" t="str">
            <v>吉川店</v>
          </cell>
          <cell r="L84">
            <v>37498</v>
          </cell>
          <cell r="M84" t="str">
            <v>19:00～20:00</v>
          </cell>
          <cell r="N84" t="str">
            <v>男</v>
          </cell>
          <cell r="O84" t="str">
            <v>96　不明</v>
          </cell>
          <cell r="P84">
            <v>37515</v>
          </cell>
          <cell r="Q84">
            <v>37528</v>
          </cell>
          <cell r="R84" t="str">
            <v>02　対応完了</v>
          </cell>
          <cell r="S84" t="str">
            <v>03　対応必要なし</v>
          </cell>
          <cell r="T84" t="str">
            <v>02　対応完了</v>
          </cell>
        </row>
        <row r="85">
          <cell r="A85">
            <v>2060</v>
          </cell>
          <cell r="B85" t="str">
            <v>01　Eメールアドレス</v>
          </cell>
          <cell r="C85" t="str">
            <v>02　とり鉄</v>
          </cell>
          <cell r="D85" t="str">
            <v>メール</v>
          </cell>
          <cell r="E85" t="str">
            <v>『とり鉄・芝浦店』について意見します。近隣に勤務しているので、ダンチューの頃から時折利用しています。（同経営であることは、ＨＰで先刻知りました）本日９／１１のランチ、何かオペレーション上の障害があったものと推察されますが、全てが最低です。先ず、私が席についた時には、両隣の先客が既にイライラしている状態で、長時間料理が届いていないのだと安易に推察出来ました。私のオーダー時も品切れが多く、あるものを注文した状態だったのですが、呆れたのは、既にイライラしていた隣の客に、「すいません、○○は無くなったので、○○で</v>
          </cell>
          <cell r="F85" t="str">
            <v>01　クレーム</v>
          </cell>
          <cell r="I85">
            <v>37510</v>
          </cell>
          <cell r="J85" t="str">
            <v>直営</v>
          </cell>
          <cell r="K85" t="str">
            <v>芝浦店</v>
          </cell>
          <cell r="L85">
            <v>37510</v>
          </cell>
          <cell r="M85" t="str">
            <v>不明</v>
          </cell>
          <cell r="N85" t="str">
            <v>不明</v>
          </cell>
          <cell r="O85" t="str">
            <v>96　不明</v>
          </cell>
          <cell r="P85">
            <v>37512</v>
          </cell>
          <cell r="Q85">
            <v>37518</v>
          </cell>
          <cell r="R85" t="str">
            <v>02　対応完了</v>
          </cell>
          <cell r="S85" t="str">
            <v>03　対応必要なし</v>
          </cell>
          <cell r="T85" t="str">
            <v>02　対応完了</v>
          </cell>
        </row>
        <row r="86">
          <cell r="A86">
            <v>2067</v>
          </cell>
          <cell r="B86" t="str">
            <v>02　アンケートフォーム</v>
          </cell>
          <cell r="C86" t="str">
            <v>02　とり鉄</v>
          </cell>
          <cell r="D86" t="str">
            <v>メール</v>
          </cell>
          <cell r="E86" t="str">
            <v>なかなか雰囲気の良い店として感じていたが、初回に利用して二度と利用する気にはならなかった、残念です。オーダーしながらも商品が出ず確認したところオ-ダーが通って無く且つ至急作ると言って15分程度何も変化が無い、清算を要求しても説明も無く伝表を持ってチェックに行き内容を見ると頼んでいながらも持ってこない物までの入っている。且つ割引券提示しても割引してならず。店長に説明を要求しても今調理している段階で帰る我々の方が悪い説明。結局40分程度待たされてしまった。今後他のお客様に対し誠意ある対応をお願いしたい</v>
          </cell>
          <cell r="F86" t="str">
            <v>01　クレーム</v>
          </cell>
          <cell r="I86">
            <v>37513</v>
          </cell>
          <cell r="J86" t="str">
            <v>直営</v>
          </cell>
          <cell r="K86" t="str">
            <v>江田店</v>
          </cell>
          <cell r="L86">
            <v>36525</v>
          </cell>
          <cell r="M86" t="str">
            <v>19:00～20:00</v>
          </cell>
          <cell r="N86" t="str">
            <v>男</v>
          </cell>
          <cell r="O86" t="str">
            <v>96　不明</v>
          </cell>
          <cell r="P86">
            <v>37514</v>
          </cell>
          <cell r="Q86">
            <v>37518</v>
          </cell>
          <cell r="R86" t="str">
            <v>02　対応完了</v>
          </cell>
          <cell r="S86" t="str">
            <v>03　対応必要なし</v>
          </cell>
          <cell r="T86" t="str">
            <v>02　対応完了</v>
          </cell>
        </row>
        <row r="87">
          <cell r="A87">
            <v>2078</v>
          </cell>
          <cell r="B87" t="str">
            <v>03　フリーダイヤル</v>
          </cell>
          <cell r="C87" t="str">
            <v>02　とり鉄</v>
          </cell>
          <cell r="D87" t="str">
            <v>電話</v>
          </cell>
          <cell r="E87" t="str">
            <v>9/12（木）に16名でとり鉄渋谷店を利用したキムラナツコと申しますが、予約の際にはコースには消費税込みだというお話だったのですが、レシートを見ると普通にお会計をされているのですがこれはあっているのでしょうか。また、3000円の予約をしたのですがレシートには2800円となっていまして飲み放題は1200円と伺っていたのですが、1500円でうたれていました。本日は、14時頃までなら家におりますが、それ以降になってしまうのであれば16時以降でお願い致します。</v>
          </cell>
          <cell r="F87" t="str">
            <v>01　クレーム</v>
          </cell>
          <cell r="I87">
            <v>37514</v>
          </cell>
          <cell r="J87" t="str">
            <v>直営</v>
          </cell>
          <cell r="K87" t="str">
            <v>渋谷店</v>
          </cell>
          <cell r="L87">
            <v>37511</v>
          </cell>
          <cell r="M87" t="str">
            <v>不明</v>
          </cell>
          <cell r="N87" t="str">
            <v>女</v>
          </cell>
          <cell r="O87" t="str">
            <v>96　不明</v>
          </cell>
          <cell r="P87">
            <v>37514</v>
          </cell>
          <cell r="R87" t="str">
            <v>02　対応完了</v>
          </cell>
          <cell r="S87" t="str">
            <v>03　対応必要なし</v>
          </cell>
          <cell r="T87" t="str">
            <v>01　対応待ち</v>
          </cell>
        </row>
        <row r="88">
          <cell r="A88">
            <v>2083</v>
          </cell>
          <cell r="B88" t="str">
            <v>01　Eメールアドレス</v>
          </cell>
          <cell r="C88" t="str">
            <v>02　とり鉄</v>
          </cell>
          <cell r="D88" t="str">
            <v>メール</v>
          </cell>
          <cell r="E88" t="str">
            <v>本日（９月１５日日曜日）の夜、６時過ぎに入店して中ジョッキを頼みました。店内に貼ってあるポスターによると、オープン記念で「７時前だとビール一杯１００円」となっていました。が、帰宅後レシートをみると、定価（４５０円）で打たれてました。私たちの勘違い（祝休日前夜は除く、等）でしたらすみません。よく見なかったのも確かですから。真相はいかがなものでしょうか？今日、初めて来店しました。思ったより店の中は広いですね。席数（店の規模）に対して、店員と駐車場の数が合わないと強く感じました。駅から遠い割に駐車場スペースが狭</v>
          </cell>
          <cell r="F88" t="str">
            <v>01　クレーム</v>
          </cell>
          <cell r="I88">
            <v>37515</v>
          </cell>
          <cell r="J88" t="str">
            <v>直営</v>
          </cell>
          <cell r="K88" t="str">
            <v>吉川店</v>
          </cell>
          <cell r="L88">
            <v>37514</v>
          </cell>
          <cell r="M88" t="str">
            <v>18:00～19:00</v>
          </cell>
          <cell r="N88" t="str">
            <v>女</v>
          </cell>
          <cell r="O88" t="str">
            <v>96　不明</v>
          </cell>
          <cell r="P88">
            <v>37516</v>
          </cell>
          <cell r="Q88">
            <v>37528</v>
          </cell>
          <cell r="R88" t="str">
            <v>02　対応完了</v>
          </cell>
          <cell r="S88" t="str">
            <v>03　対応必要なし</v>
          </cell>
          <cell r="T88" t="str">
            <v>02　対応完了</v>
          </cell>
        </row>
        <row r="89">
          <cell r="A89">
            <v>2084</v>
          </cell>
          <cell r="B89" t="str">
            <v>01　Eメールアドレス</v>
          </cell>
          <cell r="C89" t="str">
            <v>02　とり鉄</v>
          </cell>
          <cell r="D89" t="str">
            <v>メール</v>
          </cell>
          <cell r="E89" t="str">
            <v>本日夜、上尾店を利用しました。今伝票を確認したところオーダーされてないものが入っていました。３０１６　ばくだん　2ケ　５６０円です。オーダーしたものはなかなか出てこない上、「お茶をお持ちします」と言ってから１０分位してぬるいお茶を「熱いのでお気をつけください」と言って持ってきたりしました。忙しいのはわかりますがもう少しきちんと応対して欲しいと思いました。不愉快だったので二度と利用する事はないと思いますが、５８８円は返してください。それと　お通しの説明が隣のテーブルと違っていました。６時までは無料ではないの</v>
          </cell>
          <cell r="F89" t="str">
            <v>01　クレーム</v>
          </cell>
          <cell r="I89">
            <v>37515</v>
          </cell>
          <cell r="J89" t="str">
            <v>直営</v>
          </cell>
          <cell r="K89" t="str">
            <v>上尾店</v>
          </cell>
          <cell r="L89">
            <v>37514</v>
          </cell>
          <cell r="M89" t="str">
            <v>不明</v>
          </cell>
          <cell r="N89" t="str">
            <v>男</v>
          </cell>
          <cell r="O89" t="str">
            <v>96　不明</v>
          </cell>
          <cell r="P89">
            <v>37518</v>
          </cell>
          <cell r="R89" t="str">
            <v>02　対応完了</v>
          </cell>
          <cell r="S89" t="str">
            <v>03　対応必要なし</v>
          </cell>
          <cell r="T89" t="str">
            <v>04　内容不備再提出待ち</v>
          </cell>
        </row>
        <row r="90">
          <cell r="A90">
            <v>2104</v>
          </cell>
          <cell r="B90" t="str">
            <v>03　フリーダイヤル</v>
          </cell>
          <cell r="C90" t="str">
            <v>02　とり鉄</v>
          </cell>
          <cell r="D90" t="str">
            <v>電話</v>
          </cell>
          <cell r="E90" t="str">
            <v>昨日、そちらのお店に行ったんですが、かなり不愉快なことがあったので、お電話しました。お店に行った際、そこに「ハヤミ」という女性スタッフがいたんですが、私のことを知っていたらしく、他のスタッフに私の事をあれこれ話していたんです。陰でというより、こちらに聞こえるようにという感じでした。私の住んでいる所や昔のあだ名等、個人的なことをですよ。私には、その人の記憶があまり無いのに、そんな事を言われるのも不愉快ですし、そもそも、仕事をしている最中にそんなことをしていいんでしょうか？仕事を何だと思っているのでしょうか？</v>
          </cell>
          <cell r="F90" t="str">
            <v>01　クレーム</v>
          </cell>
          <cell r="I90">
            <v>37520</v>
          </cell>
          <cell r="J90" t="str">
            <v>FC</v>
          </cell>
          <cell r="K90" t="str">
            <v>稲毛海岸店</v>
          </cell>
          <cell r="L90">
            <v>37519</v>
          </cell>
          <cell r="M90" t="str">
            <v>19:00～20:00</v>
          </cell>
          <cell r="N90" t="str">
            <v>男</v>
          </cell>
          <cell r="O90" t="str">
            <v>96　不明</v>
          </cell>
          <cell r="Q90">
            <v>37538</v>
          </cell>
          <cell r="R90" t="str">
            <v>03　対応必要なし</v>
          </cell>
          <cell r="S90" t="str">
            <v>03　対応必要なし</v>
          </cell>
          <cell r="T90" t="str">
            <v>02　対応完了</v>
          </cell>
        </row>
        <row r="91">
          <cell r="A91">
            <v>2122</v>
          </cell>
          <cell r="B91" t="str">
            <v>02　アンケートフォーム</v>
          </cell>
          <cell r="C91" t="str">
            <v>02　とり鉄</v>
          </cell>
          <cell r="D91" t="str">
            <v>メール</v>
          </cell>
          <cell r="E91" t="str">
            <v>今日は非常に不愉快。すいてるのに注文取りにこない。注文してからくるのが遅い。ラ－メンとおにぎり注文した時（もうヤキトリは食べ終わっていました）先にお持ちしてもいいですか？と聞かれました。ラ－メンがきたのは-----レジはレジで　　気に入っていた店だけに残念</v>
          </cell>
          <cell r="F91" t="str">
            <v>01　クレーム</v>
          </cell>
          <cell r="I91">
            <v>37523</v>
          </cell>
          <cell r="J91" t="str">
            <v>エリア</v>
          </cell>
          <cell r="K91" t="str">
            <v>関目高殿店</v>
          </cell>
          <cell r="L91">
            <v>37522</v>
          </cell>
          <cell r="M91" t="str">
            <v>18:00～19:00</v>
          </cell>
          <cell r="N91" t="str">
            <v>男</v>
          </cell>
          <cell r="O91" t="str">
            <v>06　40代</v>
          </cell>
          <cell r="P91">
            <v>37525</v>
          </cell>
          <cell r="R91" t="str">
            <v>02　対応完了</v>
          </cell>
          <cell r="S91" t="str">
            <v>03　対応必要なし</v>
          </cell>
          <cell r="T91" t="str">
            <v>01　対応待ち</v>
          </cell>
        </row>
        <row r="92">
          <cell r="A92">
            <v>2136</v>
          </cell>
          <cell r="B92" t="str">
            <v>03　フリーダイヤル</v>
          </cell>
          <cell r="C92" t="str">
            <v>02　とり鉄</v>
          </cell>
          <cell r="D92" t="str">
            <v>電話</v>
          </cell>
          <cell r="E92" t="str">
            <v>昨日、とり鉄春日部店に行きました。今日、レシートを見てびっくりしたのですが、注文していない｢とり天むす｣｢一の蔵｣｢あんずロック｣が、レシートに入っていました。全部で1500円くらいになるんですが、ちゃんと返金してもらえるんですか。会計をしてくれたのは、男性の方でした。</v>
          </cell>
          <cell r="F92" t="str">
            <v>01　クレーム</v>
          </cell>
          <cell r="I92">
            <v>37525</v>
          </cell>
          <cell r="J92" t="str">
            <v>FC</v>
          </cell>
          <cell r="K92" t="str">
            <v>春日部店</v>
          </cell>
          <cell r="L92">
            <v>37524</v>
          </cell>
          <cell r="M92" t="str">
            <v>21:00～22:00</v>
          </cell>
          <cell r="N92" t="str">
            <v>女</v>
          </cell>
          <cell r="O92" t="str">
            <v>96　不明</v>
          </cell>
          <cell r="P92">
            <v>37532</v>
          </cell>
          <cell r="R92" t="str">
            <v>02　対応完了</v>
          </cell>
          <cell r="S92" t="str">
            <v>03　対応必要なし</v>
          </cell>
          <cell r="T92" t="str">
            <v>01　対応待ち</v>
          </cell>
        </row>
        <row r="93">
          <cell r="A93">
            <v>2141</v>
          </cell>
          <cell r="B93" t="str">
            <v>01　Eメールアドレス</v>
          </cell>
          <cell r="C93" t="str">
            <v>02　とり鉄</v>
          </cell>
          <cell r="D93" t="str">
            <v>メール</v>
          </cell>
          <cell r="E93" t="str">
            <v>用賀とり鉄様大山通り沿いの住民です。先日オープンされましたよね、早速行ってきました。店員さんもきびきびしていて、いい感じでした。それとは別な話しなのですが、お願いです。大山通りが最近うるさくて困っています。大山通り沿いの牛角さん、カラオケの鉄人さんにもお願いしていますが、遅くまで営業されているお店さんのお客さんが騒いでいると想像します。何か対策をお願いいたします。家の前でたむろされて、大声で騒がれて困っています。もう、最近不眠ぎみです。近所の方は、たまりかねて、口喧嘩したみたいですが、逆ぎれする人がいるの</v>
          </cell>
          <cell r="F93" t="str">
            <v>01　クレーム</v>
          </cell>
          <cell r="I93">
            <v>37526</v>
          </cell>
          <cell r="J93" t="str">
            <v>FC</v>
          </cell>
          <cell r="K93" t="str">
            <v>用賀店</v>
          </cell>
          <cell r="L93">
            <v>1</v>
          </cell>
          <cell r="M93" t="str">
            <v>必要なし</v>
          </cell>
          <cell r="N93" t="str">
            <v>不明</v>
          </cell>
          <cell r="O93" t="str">
            <v>96　不明</v>
          </cell>
          <cell r="P93">
            <v>37530</v>
          </cell>
          <cell r="Q93">
            <v>37540</v>
          </cell>
          <cell r="R93" t="str">
            <v>02　対応完了</v>
          </cell>
          <cell r="S93" t="str">
            <v>03　対応必要なし</v>
          </cell>
          <cell r="T93" t="str">
            <v>02　対応完了</v>
          </cell>
        </row>
        <row r="94">
          <cell r="A94">
            <v>2147</v>
          </cell>
          <cell r="B94" t="str">
            <v>03　フリーダイヤル</v>
          </cell>
          <cell r="C94" t="str">
            <v>02　とり鉄</v>
          </cell>
          <cell r="D94" t="str">
            <v>電話</v>
          </cell>
          <cell r="E94" t="str">
            <v>昨日、とり鉄野方店で、「東京三菱銀行」で20名の予約をした者なのですがお会計の内容で、疑問がありましたのでお電話をさせていただきました。今回初めてとり鉄さんを利用することになるので予約の時点で、店舗に直接行きまして店長の小林さん（女性）とお話をさせていただいておりました。2800円コースと飲み放題1200円で4000円のところを3000円くらいにできませんか？とご相談をさせていただいたのです。その際にメニューを少し変更すれば可能とのお話でしたが請求されたお会計は11万2420円でした。ひとり3000円とい</v>
          </cell>
          <cell r="F94" t="str">
            <v>01　クレーム</v>
          </cell>
          <cell r="I94">
            <v>37527</v>
          </cell>
          <cell r="J94" t="str">
            <v>直営</v>
          </cell>
          <cell r="K94" t="str">
            <v>野方店</v>
          </cell>
          <cell r="L94">
            <v>37526</v>
          </cell>
          <cell r="M94" t="str">
            <v>不明</v>
          </cell>
          <cell r="N94" t="str">
            <v>女</v>
          </cell>
          <cell r="O94" t="str">
            <v>96　不明</v>
          </cell>
          <cell r="P94">
            <v>37529</v>
          </cell>
          <cell r="Q94">
            <v>37531</v>
          </cell>
          <cell r="R94" t="str">
            <v>02　対応完了</v>
          </cell>
          <cell r="S94" t="str">
            <v>03　対応必要なし</v>
          </cell>
          <cell r="T94" t="str">
            <v>02　対応完了</v>
          </cell>
        </row>
        <row r="95">
          <cell r="A95">
            <v>2149</v>
          </cell>
          <cell r="B95" t="str">
            <v>02　アンケートフォーム</v>
          </cell>
          <cell r="C95" t="str">
            <v>02　とり鉄</v>
          </cell>
          <cell r="D95" t="str">
            <v>メール</v>
          </cell>
          <cell r="E95" t="str">
            <v>飲み物を注文しても全然来ないと思ったら、オーダーミスで注文が入っていない。ウィスキーを注文して、グラスにごみか何かが付いていたから出しかけたグラスを引っ込めて拭いて持ってきたがまだ白い葱みたいのが付いていた。そして、ウィスキーと思って飲むと梅酒の味がする。それだけでも充分気分が悪いのに、馬場とか言うチーフらしきのが先頭になって、ケーキと花束持って従業員の誕生会などしてやがる。デカイ声でハッピバースディの歌なんか唄いながら。そんな余裕があるなら、しっかりオーダー通りに持ってこい。非常に腹立たしい。こんな店に</v>
          </cell>
          <cell r="F95" t="str">
            <v>01　クレーム</v>
          </cell>
          <cell r="I95">
            <v>37527</v>
          </cell>
          <cell r="J95" t="str">
            <v>直営</v>
          </cell>
          <cell r="K95" t="str">
            <v>東池袋店</v>
          </cell>
          <cell r="L95">
            <v>37526</v>
          </cell>
          <cell r="M95" t="str">
            <v>21:00～22:00</v>
          </cell>
          <cell r="N95" t="str">
            <v>不明</v>
          </cell>
          <cell r="O95" t="str">
            <v>96　不明</v>
          </cell>
          <cell r="P95">
            <v>37531</v>
          </cell>
          <cell r="Q95">
            <v>37546</v>
          </cell>
          <cell r="R95" t="str">
            <v>02　対応完了</v>
          </cell>
          <cell r="S95" t="str">
            <v>03　対応必要なし</v>
          </cell>
          <cell r="T95" t="str">
            <v>02　対応完了</v>
          </cell>
        </row>
        <row r="96">
          <cell r="A96">
            <v>2156</v>
          </cell>
          <cell r="B96" t="str">
            <v>01　Eメールアドレス</v>
          </cell>
          <cell r="C96" t="str">
            <v>02　とり鉄</v>
          </cell>
          <cell r="D96" t="str">
            <v>メール</v>
          </cell>
          <cell r="E96" t="str">
            <v>初めて、行って見ておいしかった。無料チケットを一枚使ったが会計では無料になってなかった</v>
          </cell>
          <cell r="F96" t="str">
            <v>01　クレーム</v>
          </cell>
          <cell r="I96">
            <v>37529</v>
          </cell>
          <cell r="J96" t="str">
            <v>FC</v>
          </cell>
          <cell r="K96" t="str">
            <v>行徳店</v>
          </cell>
          <cell r="L96">
            <v>36525</v>
          </cell>
          <cell r="M96" t="str">
            <v>不明</v>
          </cell>
          <cell r="N96" t="str">
            <v>男</v>
          </cell>
          <cell r="O96" t="str">
            <v>96　不明</v>
          </cell>
          <cell r="P96">
            <v>37535</v>
          </cell>
          <cell r="R96" t="str">
            <v>02　対応完了</v>
          </cell>
          <cell r="S96" t="str">
            <v>03　対応必要なし</v>
          </cell>
          <cell r="T96" t="str">
            <v>01　対応待ち</v>
          </cell>
        </row>
        <row r="97">
          <cell r="A97">
            <v>2167</v>
          </cell>
          <cell r="B97" t="str">
            <v>03　フリーダイヤル</v>
          </cell>
          <cell r="C97" t="str">
            <v>02　とり鉄</v>
          </cell>
          <cell r="D97" t="str">
            <v>電話</v>
          </cell>
          <cell r="E97" t="str">
            <v>先日、神戸に行った際に三宮東門店に行きました。行った際は、そちらがチェーン店とは知りませんでした。オープンして1週間位だったみたいですが、もう2度と利用しないと思いました。まず、お店に入るとオーナー？店長？らしき方が入り口に背を向けて立っていました。それは、別にあとの事を思えば大したことではなかったですね。あまりに和気あいあいとしすぎていたんです。要するに、みんなで私語と思われることをひたすら話していました。そんな中、カウンター越しの席で厨房での行動が見えたんですが、焼いているつくねが落ちてしまったみたい</v>
          </cell>
          <cell r="F97" t="str">
            <v>01　クレーム</v>
          </cell>
          <cell r="I97">
            <v>37530</v>
          </cell>
          <cell r="J97" t="str">
            <v>エリア</v>
          </cell>
          <cell r="K97" t="str">
            <v>三宮東門店</v>
          </cell>
          <cell r="L97">
            <v>36525</v>
          </cell>
          <cell r="M97" t="str">
            <v>不明</v>
          </cell>
          <cell r="N97" t="str">
            <v>女</v>
          </cell>
          <cell r="O97" t="str">
            <v>96　不明</v>
          </cell>
          <cell r="R97" t="str">
            <v>03　対応必要なし</v>
          </cell>
          <cell r="S97" t="str">
            <v>03　対応必要なし</v>
          </cell>
          <cell r="T97" t="str">
            <v>01　対応待ち</v>
          </cell>
        </row>
        <row r="98">
          <cell r="A98">
            <v>2177</v>
          </cell>
          <cell r="B98" t="str">
            <v>03　フリーダイヤル</v>
          </cell>
          <cell r="C98" t="str">
            <v>02　とり鉄</v>
          </cell>
          <cell r="D98" t="str">
            <v>電話</v>
          </cell>
          <cell r="E98" t="str">
            <v>土曜日にとり鉄の五反田店でテイクアウトをした者です。もう2度と行かなければいいことなのですが、どうしても気持ちがおさまらなくてこちらにお電話をさせていただきました。17時54分に焼き鳥とから揚げを注文しまして、代金を支払いました。20～25分かかるということなので店の前に車を止めて娘とふたりで待っていました。ですが待てども待てども出来あがりません。焼いているから遅くなるのかと思い、1時間待ちましたがさすがに遅いと思い、店内に入りました。そこで店長さんらしき方に「まだですか？」とお伺いしたところ「まだです」</v>
          </cell>
          <cell r="F98" t="str">
            <v>01　クレーム</v>
          </cell>
          <cell r="I98">
            <v>37531</v>
          </cell>
          <cell r="J98" t="str">
            <v>直営</v>
          </cell>
          <cell r="K98" t="str">
            <v>五反田店</v>
          </cell>
          <cell r="L98">
            <v>37527</v>
          </cell>
          <cell r="M98" t="str">
            <v>17:00～18:00</v>
          </cell>
          <cell r="N98" t="str">
            <v>女</v>
          </cell>
          <cell r="O98" t="str">
            <v>96　不明</v>
          </cell>
          <cell r="Q98">
            <v>37533</v>
          </cell>
          <cell r="R98" t="str">
            <v>03　対応必要なし</v>
          </cell>
          <cell r="S98" t="str">
            <v>03　対応必要なし</v>
          </cell>
          <cell r="T98" t="str">
            <v>02　対応完了</v>
          </cell>
        </row>
        <row r="99">
          <cell r="A99">
            <v>2186</v>
          </cell>
          <cell r="B99" t="str">
            <v>01　Eメールアドレス</v>
          </cell>
          <cell r="C99" t="str">
            <v>02　とり鉄</v>
          </cell>
          <cell r="D99" t="str">
            <v>メール</v>
          </cell>
          <cell r="E99" t="str">
            <v>TORITETSU press Vol.1 2002を先々週にいただきましたので、昨日八時過ぎに来店し、鶏ぞうすいと「おためしチケット」で楽美鶏のやわらか揚げ「もも」を注文しました。以下に感想を述べささせていただきます。良い点1.店構え、店内の雰囲気、調度などの配置、清潔感2.接客態度　威勢のいい声（もうすこし控えめの方がいいが）3.名詞（割引チケットプレゼントは出色のアイデア）改善した方がいいと思う点1.席案内された席はカウンターの一番端っこ（厨房入り口に一番近い席）でカウンターの前から料理が出せるとこ</v>
          </cell>
          <cell r="F99" t="str">
            <v>01　クレーム</v>
          </cell>
          <cell r="G99" t="str">
            <v>04　問合せ</v>
          </cell>
          <cell r="H99" t="str">
            <v>06　希望意見</v>
          </cell>
          <cell r="I99">
            <v>37533</v>
          </cell>
          <cell r="J99" t="str">
            <v>FC</v>
          </cell>
          <cell r="K99" t="str">
            <v>ひばりが丘店</v>
          </cell>
          <cell r="L99">
            <v>37532</v>
          </cell>
          <cell r="M99" t="str">
            <v>20:00～21:00</v>
          </cell>
          <cell r="N99" t="str">
            <v>男</v>
          </cell>
          <cell r="O99" t="str">
            <v>96　不明</v>
          </cell>
          <cell r="P99">
            <v>37537</v>
          </cell>
          <cell r="R99" t="str">
            <v>02　対応完了</v>
          </cell>
          <cell r="S99" t="str">
            <v>03　対応必要なし</v>
          </cell>
          <cell r="T99" t="str">
            <v>01　対応待ち</v>
          </cell>
        </row>
        <row r="100">
          <cell r="A100">
            <v>2189</v>
          </cell>
          <cell r="B100" t="str">
            <v>01　Eメールアドレス</v>
          </cell>
          <cell r="C100" t="str">
            <v>02　とり鉄</v>
          </cell>
          <cell r="D100" t="str">
            <v>メール</v>
          </cell>
          <cell r="E100" t="str">
            <v>こんばんは。私はとり鉄によく通わせて頂いてるものです。とり鉄はお店の雰囲気もよくスタッフの対応も笑顔も素敵で落ち着けるしとってもおいしいので月に1度は必ず地元の友だちや会社の同僚と利用させて頂いてます。メールさせて頂いたのはかなり気になる事があったのでお店のためにも知っていてほしいと思うことがあったからです。今日10月4日金曜日にとり鉄大泉学園店に5時30分頃友だちと一緒に行きました。その日の店員とごはんはもう二度と大泉学園店には行きたくないと思う程最悪でした。はじめにいろいろ注文したのに一時間経ってもお</v>
          </cell>
          <cell r="F100" t="str">
            <v>01　クレーム</v>
          </cell>
          <cell r="I100">
            <v>37534</v>
          </cell>
          <cell r="J100" t="str">
            <v>直営</v>
          </cell>
          <cell r="K100" t="str">
            <v>大泉学園店</v>
          </cell>
          <cell r="L100">
            <v>37533</v>
          </cell>
          <cell r="M100" t="str">
            <v>17:00～18:00</v>
          </cell>
          <cell r="N100" t="str">
            <v>女</v>
          </cell>
          <cell r="O100" t="str">
            <v>96　不明</v>
          </cell>
          <cell r="P100">
            <v>37536</v>
          </cell>
          <cell r="Q100">
            <v>37539</v>
          </cell>
          <cell r="R100" t="str">
            <v>02　対応完了</v>
          </cell>
          <cell r="S100" t="str">
            <v>03　対応必要なし</v>
          </cell>
          <cell r="T100" t="str">
            <v>02　対応完了</v>
          </cell>
        </row>
        <row r="101">
          <cell r="A101">
            <v>2202</v>
          </cell>
          <cell r="B101" t="str">
            <v>02　アンケートフォーム</v>
          </cell>
          <cell r="C101" t="str">
            <v>02　とり鉄</v>
          </cell>
          <cell r="D101" t="str">
            <v>メール</v>
          </cell>
          <cell r="E101" t="str">
            <v>18:00に行ったのに楽美鶏やわらか姿揚げがありませんでした。数が少なすぎでは？遅い時間ならないのがわかるけど。いつでも食べれるようにしてください。又、数に限りがあるなら、メニューに注記とかに書いてください。後、メニューに親子丼があったらうれしいです。</v>
          </cell>
          <cell r="F101" t="str">
            <v>01　クレーム</v>
          </cell>
          <cell r="G101" t="str">
            <v>06　希望意見</v>
          </cell>
          <cell r="I101">
            <v>37536</v>
          </cell>
          <cell r="J101" t="str">
            <v>FC</v>
          </cell>
          <cell r="K101" t="str">
            <v>横須賀中央店</v>
          </cell>
          <cell r="L101">
            <v>37534</v>
          </cell>
          <cell r="M101" t="str">
            <v>18:00～19:00</v>
          </cell>
          <cell r="N101" t="str">
            <v>男</v>
          </cell>
          <cell r="O101" t="str">
            <v>04　30代前半</v>
          </cell>
          <cell r="P101">
            <v>37536</v>
          </cell>
          <cell r="Q101">
            <v>37540</v>
          </cell>
          <cell r="R101" t="str">
            <v>02　対応完了</v>
          </cell>
          <cell r="S101" t="str">
            <v>03　対応必要なし</v>
          </cell>
          <cell r="T101" t="str">
            <v>02　対応完了</v>
          </cell>
        </row>
        <row r="102">
          <cell r="A102">
            <v>2206</v>
          </cell>
          <cell r="B102" t="str">
            <v>02　アンケートフォーム</v>
          </cell>
          <cell r="C102" t="str">
            <v>02　とり鉄</v>
          </cell>
          <cell r="D102" t="str">
            <v>メール</v>
          </cell>
          <cell r="E102" t="str">
            <v>彼女と行きました。途中で席を代われとしつこく言われて非常に不愉快でした。回転率を上げたいのは分かるが、客が嫌がっていたら強要するのはやめて欲しい。後、オーダーを取りに来るときにテーブルを何度も間違えていた。呼び鈴の番号と、テーブルの番号が違うことを指摘したが無視された。他のテーブルの人が頼んだものが２回こちらにきていました。抹茶パフェを頼んだら、来るのに３０分以上掛かりました。途中で彼女が怒り２回催促してからも１０分以上掛かった。抹茶パフェは、殆ど溶けていて不味かった。あんなモノを客に出すとは酷い！やわら</v>
          </cell>
          <cell r="F102" t="str">
            <v>01　クレーム</v>
          </cell>
          <cell r="I102">
            <v>37536</v>
          </cell>
          <cell r="J102" t="str">
            <v>直営</v>
          </cell>
          <cell r="K102" t="str">
            <v>関内店</v>
          </cell>
          <cell r="L102">
            <v>37532</v>
          </cell>
          <cell r="M102" t="str">
            <v>19:00～20:00</v>
          </cell>
          <cell r="N102" t="str">
            <v>男</v>
          </cell>
          <cell r="O102" t="str">
            <v>96　不明</v>
          </cell>
          <cell r="Q102">
            <v>37536</v>
          </cell>
          <cell r="R102" t="str">
            <v>03　対応必要なし</v>
          </cell>
          <cell r="S102" t="str">
            <v>03　対応必要なし</v>
          </cell>
          <cell r="T102" t="str">
            <v>02　対応完了</v>
          </cell>
        </row>
        <row r="103">
          <cell r="A103">
            <v>2207</v>
          </cell>
          <cell r="B103" t="str">
            <v>01　Eメールアドレス</v>
          </cell>
          <cell r="C103" t="str">
            <v>02　とり鉄</v>
          </cell>
          <cell r="D103" t="str">
            <v>メール</v>
          </cell>
          <cell r="E103" t="str">
            <v>10月５日土曜日の23時くらいに、友人と2人でとり鉄品川店を利用させていただきました。その時に頼んだ、サラダ（名前は忘れましたがボールに入っていて和風のドレッシングを選びました）を途中まで食べたところ、なんと中から小さな虫（いも虫みたいなもの）が出てきました。余りにも驚いたので店員に言ったところ、一応謝罪とビール一杯、そしてサラダの料金を無料にしてくださいました。しかし、いったいとり鉄では、どういった調理、衛生管理をしているのでしょうか？髪の毛ならまだしも、はっきりいって、このような件が発生するようでは飲</v>
          </cell>
          <cell r="F103" t="str">
            <v>01　クレーム</v>
          </cell>
          <cell r="I103">
            <v>37536</v>
          </cell>
          <cell r="J103" t="str">
            <v>直営</v>
          </cell>
          <cell r="K103" t="str">
            <v>品川店</v>
          </cell>
          <cell r="L103">
            <v>37534</v>
          </cell>
          <cell r="M103" t="str">
            <v>23:00～24:00</v>
          </cell>
          <cell r="N103" t="str">
            <v>不明</v>
          </cell>
          <cell r="O103" t="str">
            <v>96　不明</v>
          </cell>
          <cell r="P103">
            <v>37541</v>
          </cell>
          <cell r="Q103">
            <v>37551</v>
          </cell>
          <cell r="R103" t="str">
            <v>02　対応完了</v>
          </cell>
          <cell r="S103" t="str">
            <v>03　対応必要なし</v>
          </cell>
          <cell r="T103" t="str">
            <v>02　対応完了</v>
          </cell>
        </row>
        <row r="104">
          <cell r="A104">
            <v>2236</v>
          </cell>
          <cell r="B104" t="str">
            <v>02　アンケートフォーム</v>
          </cell>
          <cell r="C104" t="str">
            <v>02　とり鉄</v>
          </cell>
          <cell r="D104" t="str">
            <v>メール</v>
          </cell>
          <cell r="E104" t="str">
            <v>一度予約を入れてキャンセルしたときに、当日になってTELがかかってきて『予約が入っているのにどうなってますか？』と言われた。そちらの連絡ミスにもかかわらず電話の対応をなさった方の口調がこちらが悪い様な感じだったので、私もその場で多少文句は言いました。あと、店員の人がもう少しお客さんと会話するようにした方がまた行こうかなぁと思います。（ただオーダーとって、料理を持ってくるだけじゃなくて...。）</v>
          </cell>
          <cell r="F104" t="str">
            <v>01　クレーム</v>
          </cell>
          <cell r="G104" t="str">
            <v>06　希望意見</v>
          </cell>
          <cell r="I104">
            <v>37540</v>
          </cell>
          <cell r="J104" t="str">
            <v>FC</v>
          </cell>
          <cell r="K104" t="str">
            <v>富山駅前店</v>
          </cell>
          <cell r="L104">
            <v>37534</v>
          </cell>
          <cell r="M104" t="str">
            <v>18:00～19:00</v>
          </cell>
          <cell r="N104" t="str">
            <v>男</v>
          </cell>
          <cell r="O104" t="str">
            <v>04　30代前半</v>
          </cell>
          <cell r="P104">
            <v>37541</v>
          </cell>
          <cell r="Q104">
            <v>37546</v>
          </cell>
          <cell r="R104" t="str">
            <v>02　対応完了</v>
          </cell>
          <cell r="S104" t="str">
            <v>03　対応必要なし</v>
          </cell>
          <cell r="T104" t="str">
            <v>02　対応完了</v>
          </cell>
        </row>
        <row r="105">
          <cell r="A105">
            <v>2251</v>
          </cell>
          <cell r="B105" t="str">
            <v>03　フリーダイヤル</v>
          </cell>
          <cell r="C105" t="str">
            <v>02　とり鉄</v>
          </cell>
          <cell r="D105" t="str">
            <v>電話</v>
          </cell>
          <cell r="E105" t="str">
            <v>鎌取駅でとり鉄のビラを2～3人が配っていたんだけど、通行人の邪魔です。若い女性でした。邪魔にならないように言っておいて。</v>
          </cell>
          <cell r="F105" t="str">
            <v>01　クレーム</v>
          </cell>
          <cell r="I105">
            <v>37542</v>
          </cell>
          <cell r="K105" t="str">
            <v>*</v>
          </cell>
          <cell r="L105">
            <v>1</v>
          </cell>
          <cell r="M105" t="str">
            <v>必要なし</v>
          </cell>
          <cell r="N105" t="str">
            <v>男</v>
          </cell>
          <cell r="O105" t="str">
            <v>96　不明</v>
          </cell>
          <cell r="R105" t="str">
            <v>03　対応必要なし</v>
          </cell>
          <cell r="S105" t="str">
            <v>03　対応必要なし</v>
          </cell>
          <cell r="T105" t="str">
            <v>03　対応必要なし</v>
          </cell>
        </row>
        <row r="106">
          <cell r="A106">
            <v>2252</v>
          </cell>
          <cell r="B106" t="str">
            <v>02　アンケートフォーム</v>
          </cell>
          <cell r="C106" t="str">
            <v>02　とり鉄</v>
          </cell>
          <cell r="D106" t="str">
            <v>メール</v>
          </cell>
          <cell r="E106" t="str">
            <v>今日はひどかった。たのんだ品はこない、出てくるのは遅いし、先月までとは大違い。</v>
          </cell>
          <cell r="F106" t="str">
            <v>01　クレーム</v>
          </cell>
          <cell r="I106">
            <v>37542</v>
          </cell>
          <cell r="J106" t="str">
            <v>FC</v>
          </cell>
          <cell r="K106" t="str">
            <v>武蔵小金井店</v>
          </cell>
          <cell r="L106">
            <v>37542</v>
          </cell>
          <cell r="M106" t="str">
            <v>18:00～19:00</v>
          </cell>
          <cell r="N106" t="str">
            <v>男</v>
          </cell>
          <cell r="O106" t="str">
            <v>03　20代後半</v>
          </cell>
          <cell r="R106" t="str">
            <v>03　対応必要なし</v>
          </cell>
          <cell r="S106" t="str">
            <v>03　対応必要なし</v>
          </cell>
          <cell r="T106" t="str">
            <v>01　対応待ち</v>
          </cell>
        </row>
        <row r="107">
          <cell r="A107">
            <v>2260</v>
          </cell>
          <cell r="B107" t="str">
            <v>03　フリーダイヤル</v>
          </cell>
          <cell r="C107" t="str">
            <v>02　とり鉄</v>
          </cell>
          <cell r="D107" t="str">
            <v>電話</v>
          </cell>
          <cell r="E107" t="str">
            <v>・1回目の電話_x000D_
昨日の夕方にとり鉄関内店の前を通りかかったら、若い男の店員さんが「料理を1品サービスしますから入って下さい」とメニューを見せながら声を掛けてきたので、サービスならいいかなと思って店内に入ったんです。そうしたら、お通しのキャベツと注文したレモン割りは出てきたんだけど、サービスしてくれるはずの商品がいつまでたっても出てこなかったんです。何十分待ったか覚えてないけど、もう待ちきれなかったので、そのまま会計を済ませて出てきたんです。ところが、今日になってレシートを見なおしたら、サービスと言ってい</v>
          </cell>
          <cell r="F107" t="str">
            <v>01　クレーム</v>
          </cell>
          <cell r="I107">
            <v>37543</v>
          </cell>
          <cell r="J107" t="str">
            <v>直営</v>
          </cell>
          <cell r="K107" t="str">
            <v>関内店</v>
          </cell>
          <cell r="L107">
            <v>37543</v>
          </cell>
          <cell r="M107" t="str">
            <v>19:00～20:00</v>
          </cell>
          <cell r="N107" t="str">
            <v>男</v>
          </cell>
          <cell r="O107" t="str">
            <v>96　不明</v>
          </cell>
          <cell r="P107">
            <v>37544</v>
          </cell>
          <cell r="Q107">
            <v>37547</v>
          </cell>
          <cell r="R107" t="str">
            <v>02　対応完了</v>
          </cell>
          <cell r="S107" t="str">
            <v>03　対応必要なし</v>
          </cell>
          <cell r="T107" t="str">
            <v>02　対応完了</v>
          </cell>
        </row>
        <row r="108">
          <cell r="A108">
            <v>2263</v>
          </cell>
          <cell r="B108" t="str">
            <v>02　アンケートフォーム</v>
          </cell>
          <cell r="C108" t="str">
            <v>02　とり鉄</v>
          </cell>
          <cell r="D108" t="str">
            <v>メール</v>
          </cell>
          <cell r="E108" t="str">
            <v>今日、初めてお店に行きました。いつも並んでいるのに、時間が時間だけに並んでいませんでした。お店の中に入ると、まぁ、空いていました。それなのに、席に案内される時間がかかること。まっ、でもとりあえず、席に着きました。飲み物を頼むまではよかったのですが、それからが・・・。なかなか、飲み物すら出てこない。（返事がいいだけで、何もないような気がします。）まっ、やっと出てきたら、なんだか厨房の様子が。店長らしき人とアルバイトらしき人がもめているではありませんか。私たちはカウンターだったので、人目で様子はわかりました。</v>
          </cell>
          <cell r="F108" t="str">
            <v>01　クレーム</v>
          </cell>
          <cell r="I108">
            <v>37544</v>
          </cell>
          <cell r="J108" t="str">
            <v>FC</v>
          </cell>
          <cell r="K108" t="str">
            <v>経堂店</v>
          </cell>
          <cell r="L108">
            <v>37543</v>
          </cell>
          <cell r="M108" t="str">
            <v>20:00～21:00</v>
          </cell>
          <cell r="N108" t="str">
            <v>女</v>
          </cell>
          <cell r="O108" t="str">
            <v>04　30代前半</v>
          </cell>
          <cell r="R108" t="str">
            <v>01　対応待ち</v>
          </cell>
          <cell r="S108" t="str">
            <v>03　対応必要なし</v>
          </cell>
          <cell r="T108" t="str">
            <v>04　内容不備再提出待ち</v>
          </cell>
        </row>
        <row r="109">
          <cell r="A109">
            <v>2268</v>
          </cell>
          <cell r="B109" t="str">
            <v>03　フリーダイヤル</v>
          </cell>
          <cell r="C109" t="str">
            <v>02　とり鉄</v>
          </cell>
          <cell r="D109" t="str">
            <v>電話</v>
          </cell>
          <cell r="E109" t="str">
            <v>1週間位前に琴似のとり鉄に行きました。その際に、お通しとして何も出してもらわなかったと思うのですが、今日、レシートを見るとしっかり100×2で取られていました。いつもなら、キャベツとか出してもらえるはずなんですが、その日はそういった物が何も出てこなかったんですね。”今日は何も出ないんだなあ”と思っていたんです。一緒に行った友人も、何も注文した物以外はでなかった、と言っているので、こちらに電話しました。</v>
          </cell>
          <cell r="F109" t="str">
            <v>01　クレーム</v>
          </cell>
          <cell r="I109">
            <v>37545</v>
          </cell>
          <cell r="J109" t="str">
            <v>FC</v>
          </cell>
          <cell r="K109" t="str">
            <v>琴似店</v>
          </cell>
          <cell r="L109">
            <v>37538</v>
          </cell>
          <cell r="M109" t="str">
            <v>19:00～20:00</v>
          </cell>
          <cell r="N109" t="str">
            <v>男</v>
          </cell>
          <cell r="O109" t="str">
            <v>96　不明</v>
          </cell>
          <cell r="P109">
            <v>37545</v>
          </cell>
          <cell r="Q109">
            <v>37558</v>
          </cell>
          <cell r="R109" t="str">
            <v>02　対応完了</v>
          </cell>
          <cell r="S109" t="str">
            <v>03　対応必要なし</v>
          </cell>
          <cell r="T109" t="str">
            <v>02　対応完了</v>
          </cell>
        </row>
        <row r="110">
          <cell r="A110">
            <v>2277</v>
          </cell>
          <cell r="B110" t="str">
            <v>03　フリーダイヤル</v>
          </cell>
          <cell r="C110" t="str">
            <v>02　とり鉄</v>
          </cell>
          <cell r="D110" t="str">
            <v>電話</v>
          </cell>
          <cell r="E110" t="str">
            <v>さっき、子供ととり鉄香椎店に行って、今、家に帰って来たんだけど、不愉快な思いをしたからこちらにお電話しました。リニューアル前から使っているんだけど、リニューアルしたばかりで、全体的に慣れていないような印象だったわ。あなたが悪い訳じゃないけど、少し聞いてよ。豚トロネギ焼きを頼んだんだけど、ネギ串がきたの。その時、店員さんに言ったら｢ネギ串のお代はいりません。｣って言われたんだけど、たかが150円ぽっちだから、｢いいわよ。｣って言ったの。意外にも、ネギ串は甘くて美味しかったしね。そんな事より、本題はここからな</v>
          </cell>
          <cell r="F110" t="str">
            <v>01　クレーム</v>
          </cell>
          <cell r="I110">
            <v>37546</v>
          </cell>
          <cell r="J110" t="str">
            <v>直営</v>
          </cell>
          <cell r="K110" t="str">
            <v>香椎店</v>
          </cell>
          <cell r="L110">
            <v>37536</v>
          </cell>
          <cell r="M110" t="str">
            <v>17:00～18:00</v>
          </cell>
          <cell r="N110" t="str">
            <v>女</v>
          </cell>
          <cell r="O110" t="str">
            <v>96　不明</v>
          </cell>
          <cell r="Q110">
            <v>37551</v>
          </cell>
          <cell r="R110" t="str">
            <v>03　対応必要なし</v>
          </cell>
          <cell r="S110" t="str">
            <v>03　対応必要なし</v>
          </cell>
          <cell r="T110" t="str">
            <v>02　対応完了</v>
          </cell>
        </row>
        <row r="111">
          <cell r="A111">
            <v>2305</v>
          </cell>
          <cell r="B111" t="str">
            <v>01　Eメールアドレス</v>
          </cell>
          <cell r="C111" t="str">
            <v>02　とり鉄</v>
          </cell>
          <cell r="D111" t="str">
            <v>メール</v>
          </cell>
          <cell r="E111" t="str">
            <v>10/20の19:30過ぎ位から、とり鉄の東池袋店を利用した者です。そこで一言言いたく、思います。まず、料理が出て来るのが遅かったです。私たちより後から入ったグループにはどんどん料理が来ているのに、私たちの方には、一向に来ず、1品来て、しばらくしてまた1品という感じでした。あと「お通しがここは無いんだ」と思っていたら、料理が2品来た後に来ていました。どこの居酒屋でも飲み物の注文をとる前に来るものじゃないでしょうか?いくら遅くても、最初の料理の前に。あと飲み物が来るのが遅かったです。私たちより後からきた方た</v>
          </cell>
          <cell r="F111" t="str">
            <v>01　クレーム</v>
          </cell>
          <cell r="I111">
            <v>37550</v>
          </cell>
          <cell r="J111" t="str">
            <v>直営</v>
          </cell>
          <cell r="K111" t="str">
            <v>東池袋店</v>
          </cell>
          <cell r="L111">
            <v>37549</v>
          </cell>
          <cell r="M111" t="str">
            <v>19:00～20:00</v>
          </cell>
          <cell r="N111" t="str">
            <v>不明</v>
          </cell>
          <cell r="O111" t="str">
            <v>96　不明</v>
          </cell>
          <cell r="P111">
            <v>37550</v>
          </cell>
          <cell r="Q111">
            <v>37559</v>
          </cell>
          <cell r="R111" t="str">
            <v>02　対応完了</v>
          </cell>
          <cell r="S111" t="str">
            <v>03　対応必要なし</v>
          </cell>
          <cell r="T111" t="str">
            <v>02　対応完了</v>
          </cell>
        </row>
        <row r="112">
          <cell r="A112">
            <v>2318</v>
          </cell>
          <cell r="B112" t="str">
            <v>03　フリーダイヤル</v>
          </cell>
          <cell r="C112" t="str">
            <v>02　とり鉄</v>
          </cell>
          <cell r="D112" t="str">
            <v>電話</v>
          </cell>
          <cell r="E112" t="str">
            <v>先週の金曜日にそちらのとり鉄橋本店に行ったのですが、お会計の際に少し多いような気がしていました。後でレシートを見ると注文した物の数量がおかしいと思いましたので、お電話しました。・鏡月のボトル　1本⇒2本に・ボトルウーロン茶　1か2本⇒3本レシート記載時間：　22：28テーブルNo。　41</v>
          </cell>
          <cell r="F112" t="str">
            <v>01　クレーム</v>
          </cell>
          <cell r="I112">
            <v>37551</v>
          </cell>
          <cell r="J112" t="str">
            <v>FC</v>
          </cell>
          <cell r="K112" t="str">
            <v>橋本店</v>
          </cell>
          <cell r="L112">
            <v>37547</v>
          </cell>
          <cell r="M112" t="str">
            <v>21:00～22:00</v>
          </cell>
          <cell r="N112" t="str">
            <v>男</v>
          </cell>
          <cell r="O112" t="str">
            <v>96　不明</v>
          </cell>
          <cell r="P112">
            <v>37554</v>
          </cell>
          <cell r="Q112">
            <v>37560</v>
          </cell>
          <cell r="R112" t="str">
            <v>02　対応完了</v>
          </cell>
          <cell r="S112" t="str">
            <v>03　対応必要なし</v>
          </cell>
          <cell r="T112" t="str">
            <v>02　対応完了</v>
          </cell>
        </row>
        <row r="113">
          <cell r="A113">
            <v>2325</v>
          </cell>
          <cell r="B113" t="str">
            <v>03　フリーダイヤル</v>
          </cell>
          <cell r="C113" t="str">
            <v>02　とり鉄</v>
          </cell>
          <cell r="D113" t="str">
            <v>電話</v>
          </cell>
          <cell r="E113" t="str">
            <v>ここは、苦情を聞いていただけるところですか。とり鉄東池袋店を利用した時の事です。当日は早い時間に行ったのに品切れが多かったんです。品切れのため、いくつか料理をキャンセルしました。でも、レシートをみたところキャンセルしたはずの「ジャコとしゃきしゃき大根のさらだ梅風味」が清算されていました。大した金額ではないので返金をして欲しいということではなく、今後このようなことが無いようにして欲しいと思い、お電話しました。</v>
          </cell>
          <cell r="F113" t="str">
            <v>01　クレーム</v>
          </cell>
          <cell r="I113">
            <v>37552</v>
          </cell>
          <cell r="J113" t="str">
            <v>直営</v>
          </cell>
          <cell r="K113" t="str">
            <v>東池袋店</v>
          </cell>
          <cell r="L113">
            <v>37549</v>
          </cell>
          <cell r="M113" t="str">
            <v>17:00～18:00</v>
          </cell>
          <cell r="N113" t="str">
            <v>女</v>
          </cell>
          <cell r="O113" t="str">
            <v>96　不明</v>
          </cell>
          <cell r="P113">
            <v>37552</v>
          </cell>
          <cell r="R113" t="str">
            <v>02　対応完了</v>
          </cell>
          <cell r="S113" t="str">
            <v>03　対応必要なし</v>
          </cell>
          <cell r="T113" t="str">
            <v>01　対応待ち</v>
          </cell>
        </row>
        <row r="114">
          <cell r="A114">
            <v>2332</v>
          </cell>
          <cell r="B114" t="str">
            <v>02　アンケートフォーム</v>
          </cell>
          <cell r="C114" t="str">
            <v>02　とり鉄</v>
          </cell>
          <cell r="D114" t="str">
            <v>メール</v>
          </cell>
          <cell r="E114" t="str">
            <v>手羽先をたのんだら、生だった。店員にいったらよく見もしないで、レアなんです。といわれたが、あれは、生すぎてたべれたものじゃなかった。店員のメニューの聞き方も誤解が多く今まで４，５回行ったが何度か間違えられた。</v>
          </cell>
          <cell r="F114" t="str">
            <v>01　クレーム</v>
          </cell>
          <cell r="I114">
            <v>37553</v>
          </cell>
          <cell r="J114" t="str">
            <v>直営</v>
          </cell>
          <cell r="K114" t="str">
            <v>野方店</v>
          </cell>
          <cell r="L114">
            <v>37553</v>
          </cell>
          <cell r="M114" t="str">
            <v>17:00～18:00</v>
          </cell>
          <cell r="N114" t="str">
            <v>不明</v>
          </cell>
          <cell r="O114" t="str">
            <v>02　20代前半</v>
          </cell>
          <cell r="Q114">
            <v>37554</v>
          </cell>
          <cell r="R114" t="str">
            <v>03　対応必要なし</v>
          </cell>
          <cell r="S114" t="str">
            <v>03　対応必要なし</v>
          </cell>
          <cell r="T114" t="str">
            <v>02　対応完了</v>
          </cell>
        </row>
        <row r="115">
          <cell r="A115">
            <v>2333</v>
          </cell>
          <cell r="B115" t="str">
            <v>03　フリーダイヤル</v>
          </cell>
          <cell r="C115" t="str">
            <v>02　とり鉄</v>
          </cell>
          <cell r="D115" t="str">
            <v>電話</v>
          </cell>
          <cell r="E115" t="str">
            <v>おとといメールをしたつもりなんですけど、届いていますか？実は先日とり鉄の横須賀中央店に行った時、計算が間違っていたんです。もも焼きの割引き券を使ったんですが、全部の小計を出したあとに、680円引いているんです。それって結局、もも焼きの消費税を払っているっていうことですよね？おかしくありませんか？レシートNo：6523</v>
          </cell>
          <cell r="F115" t="str">
            <v>01　クレーム</v>
          </cell>
          <cell r="I115">
            <v>37554</v>
          </cell>
          <cell r="J115" t="str">
            <v>FC</v>
          </cell>
          <cell r="K115" t="str">
            <v>横須賀中央店</v>
          </cell>
          <cell r="L115">
            <v>37551</v>
          </cell>
          <cell r="M115" t="str">
            <v>18:00～19:00</v>
          </cell>
          <cell r="N115" t="str">
            <v>女</v>
          </cell>
          <cell r="O115" t="str">
            <v>96　不明</v>
          </cell>
          <cell r="P115">
            <v>37555</v>
          </cell>
          <cell r="R115" t="str">
            <v>02　対応完了</v>
          </cell>
          <cell r="S115" t="str">
            <v>03　対応必要なし</v>
          </cell>
          <cell r="T115" t="str">
            <v>01　対応待ち</v>
          </cell>
        </row>
        <row r="116">
          <cell r="A116">
            <v>2336</v>
          </cell>
          <cell r="B116" t="str">
            <v>02　アンケートフォーム</v>
          </cell>
          <cell r="C116" t="str">
            <v>02　とり鉄</v>
          </cell>
          <cell r="D116" t="str">
            <v>メール</v>
          </cell>
          <cell r="E116" t="str">
            <v>頑固一徹　ラーメンがまずい。めちゃめちゃ塩ぱいよ。従業員の口の利き方がなっていない。　</v>
          </cell>
          <cell r="F116" t="str">
            <v>01　クレーム</v>
          </cell>
          <cell r="I116">
            <v>37554</v>
          </cell>
          <cell r="J116" t="str">
            <v>直営</v>
          </cell>
          <cell r="K116" t="str">
            <v>成増店</v>
          </cell>
          <cell r="L116">
            <v>37551</v>
          </cell>
          <cell r="M116" t="str">
            <v>20:00～21:00</v>
          </cell>
          <cell r="N116" t="str">
            <v>不明</v>
          </cell>
          <cell r="O116" t="str">
            <v>96　不明</v>
          </cell>
          <cell r="Q116">
            <v>37557</v>
          </cell>
          <cell r="R116" t="str">
            <v>03　対応必要なし</v>
          </cell>
          <cell r="S116" t="str">
            <v>03　対応必要なし</v>
          </cell>
          <cell r="T116" t="str">
            <v>02　対応完了</v>
          </cell>
        </row>
        <row r="117">
          <cell r="A117">
            <v>2348</v>
          </cell>
          <cell r="B117" t="str">
            <v>03　フリーダイヤル</v>
          </cell>
          <cell r="C117" t="str">
            <v>02　とり鉄</v>
          </cell>
          <cell r="D117" t="str">
            <v>電話</v>
          </cell>
          <cell r="E117" t="str">
            <v>とり鉄　用賀店について、お伝えしておきたいと事がありましたのでお電話しました。先週の土曜と合わせ、2度利用させてもらったのですが、2度ともお会計が間違っていたんです。前回は、飲み物だったので、お店に直接言って返金してもらったんですが、今回はお通しでした。あちらのお通しってキャベツとかですよね。今回、1つしか来なかったのに、レシート上は2つになっていました。度々なので、ちょっと不信感を持ってしまいますよ。他にも、お客さんがどんどん帰っていって、席があいているのに案内が遅いんですよ。人数が少ないわけでもないの</v>
          </cell>
          <cell r="F117" t="str">
            <v>01　クレーム</v>
          </cell>
          <cell r="I117">
            <v>37557</v>
          </cell>
          <cell r="J117" t="str">
            <v>FC</v>
          </cell>
          <cell r="K117" t="str">
            <v>用賀店</v>
          </cell>
          <cell r="L117">
            <v>37555</v>
          </cell>
          <cell r="M117" t="str">
            <v>21:00～22:00</v>
          </cell>
          <cell r="N117" t="str">
            <v>女</v>
          </cell>
          <cell r="O117" t="str">
            <v>96　不明</v>
          </cell>
          <cell r="R117" t="str">
            <v>01　対応待ち</v>
          </cell>
          <cell r="S117" t="str">
            <v>03　対応必要なし</v>
          </cell>
          <cell r="T117" t="str">
            <v>01　対応待ち</v>
          </cell>
        </row>
        <row r="118">
          <cell r="A118">
            <v>2353</v>
          </cell>
          <cell r="B118" t="str">
            <v>02　アンケートフォーム</v>
          </cell>
          <cell r="C118" t="str">
            <v>02　とり鉄</v>
          </cell>
          <cell r="D118" t="str">
            <v>メール</v>
          </cell>
          <cell r="E118" t="str">
            <v>満席ではなかったがオープンで忙しいのは判ります。しかし客に出したグラスが欠けているのをアルバイト以外の店員に指摘したら”あっすいません！”って軽く言われ、その後ホールのバイトに向かって”グラス欠けてたよ～”なんて大声で叫んだだけ！口にするものが欠けてたにも関わらず対応の悪さに驚きました。お客に対する誠意が見られず嫌な思いをして帰宅しました。どう考えてもお客を馬鹿にしてますね！</v>
          </cell>
          <cell r="F118" t="str">
            <v>01　クレーム</v>
          </cell>
          <cell r="I118">
            <v>37558</v>
          </cell>
          <cell r="J118" t="str">
            <v>FC</v>
          </cell>
          <cell r="K118" t="str">
            <v>南本八幡店</v>
          </cell>
          <cell r="L118">
            <v>37557</v>
          </cell>
          <cell r="M118" t="str">
            <v>21:00～22:00</v>
          </cell>
          <cell r="N118" t="str">
            <v>男</v>
          </cell>
          <cell r="O118" t="str">
            <v>05　30代後半</v>
          </cell>
          <cell r="R118" t="str">
            <v>01　対応待ち</v>
          </cell>
          <cell r="S118" t="str">
            <v>03　対応必要なし</v>
          </cell>
          <cell r="T118" t="str">
            <v>01　対応待ち</v>
          </cell>
        </row>
        <row r="119">
          <cell r="A119">
            <v>2373</v>
          </cell>
          <cell r="B119" t="str">
            <v>01　Eメールアドレス</v>
          </cell>
          <cell r="C119" t="str">
            <v>02　とり鉄</v>
          </cell>
          <cell r="D119" t="str">
            <v>メール</v>
          </cell>
          <cell r="E119" t="str">
            <v>とり鉄荻窪店の店長はすごく感じ悪いです。ちゃんとやっているのでしょうか</v>
          </cell>
          <cell r="F119" t="str">
            <v>01　クレーム</v>
          </cell>
          <cell r="I119">
            <v>37560</v>
          </cell>
          <cell r="J119" t="str">
            <v>直営</v>
          </cell>
          <cell r="K119" t="str">
            <v>荻窪店</v>
          </cell>
          <cell r="L119">
            <v>36525</v>
          </cell>
          <cell r="M119" t="str">
            <v>不明</v>
          </cell>
          <cell r="N119" t="str">
            <v>不明</v>
          </cell>
          <cell r="O119" t="str">
            <v>96　不明</v>
          </cell>
          <cell r="P119">
            <v>37560</v>
          </cell>
          <cell r="R119" t="str">
            <v>02　対応完了</v>
          </cell>
          <cell r="S119" t="str">
            <v>03　対応必要なし</v>
          </cell>
          <cell r="T119" t="str">
            <v>03　対応必要なし</v>
          </cell>
        </row>
        <row r="120">
          <cell r="A120">
            <v>2386</v>
          </cell>
          <cell r="B120" t="str">
            <v>03　フリーダイヤル</v>
          </cell>
          <cell r="C120" t="str">
            <v>02　とり鉄</v>
          </cell>
          <cell r="D120" t="str">
            <v>電話</v>
          </cell>
          <cell r="E120" t="str">
            <v>とり鉄高槻店に息子とふたりではじめてうかがいました。カウンター席に座ったのですが注文していない品物がどんどん運ばれてきたんです。全部で6品でした。隣のお客さんのものだったみたいなんですが、来る度に「違いますよ」と言っても一向に間違えたものは止まりませんでした。全然落ち着いて食事ができませんでした。何度も言ってるのにくるということは、結局みなさんちゃんと確認をしていただけていなかったということですよね。接客はそんなだったので、お会計もとても不安だったもので会計をしたあとにレシートを確認したんです。そうしたら</v>
          </cell>
          <cell r="F120" t="str">
            <v>01　クレーム</v>
          </cell>
          <cell r="I120">
            <v>37561</v>
          </cell>
          <cell r="J120" t="str">
            <v>FC</v>
          </cell>
          <cell r="K120" t="str">
            <v>高槻店</v>
          </cell>
          <cell r="L120">
            <v>37561</v>
          </cell>
          <cell r="M120" t="str">
            <v>18:00～19:00</v>
          </cell>
          <cell r="N120" t="str">
            <v>女</v>
          </cell>
          <cell r="O120" t="str">
            <v>96　不明</v>
          </cell>
          <cell r="R120" t="str">
            <v>03　対応必要なし</v>
          </cell>
          <cell r="S120" t="str">
            <v>03　対応必要なし</v>
          </cell>
          <cell r="T120" t="str">
            <v>01　対応待ち</v>
          </cell>
        </row>
        <row r="121">
          <cell r="A121">
            <v>2392</v>
          </cell>
          <cell r="B121" t="str">
            <v>03　フリーダイヤル</v>
          </cell>
          <cell r="C121" t="str">
            <v>02　とり鉄</v>
          </cell>
          <cell r="D121" t="str">
            <v>電話</v>
          </cell>
          <cell r="E121" t="str">
            <v>昨日とり鉄の関内店に行きました。18時までだと、ビールが100円との説明が店員さんからありましたので5つ注文したのですが、今レシートを見ましたら全部通常の450円でお会計されていました。17時半頃に来店をして4つ注文し、18時のビール100円のLO時に最後の1杯を頼みましたので確実に18時以前です。今日はでかけてしまうので、明日の午前中にご連絡いただけますか？よろしくお願いします。</v>
          </cell>
          <cell r="F121" t="str">
            <v>01　クレーム</v>
          </cell>
          <cell r="I121">
            <v>37563</v>
          </cell>
          <cell r="J121" t="str">
            <v>直営</v>
          </cell>
          <cell r="K121" t="str">
            <v>関内店</v>
          </cell>
          <cell r="L121">
            <v>37562</v>
          </cell>
          <cell r="M121" t="str">
            <v>17:00～18:00</v>
          </cell>
          <cell r="N121" t="str">
            <v>女</v>
          </cell>
          <cell r="O121" t="str">
            <v>96　不明</v>
          </cell>
          <cell r="R121" t="str">
            <v>01　対応待ち</v>
          </cell>
          <cell r="S121" t="str">
            <v>03　対応必要なし</v>
          </cell>
          <cell r="T121" t="str">
            <v>01　対応待ち</v>
          </cell>
        </row>
        <row r="122">
          <cell r="A122">
            <v>2403</v>
          </cell>
          <cell r="B122" t="str">
            <v>03　フリーダイヤル</v>
          </cell>
          <cell r="C122" t="str">
            <v>02　とり鉄</v>
          </cell>
          <cell r="D122" t="str">
            <v>電話</v>
          </cell>
          <cell r="E122" t="str">
            <v>会計に間違えがあるみたいなんです。途中からは合っているんで、隣の席の方と取り違えをしてしまったのではないでしょうか？私達が頼んだのは、和風サラダが1つ、串焼き盛り合わせ　2つ、ししとう１つ。。。。この先は少し覚えていないんですが、最後におむすびのうめとかつお、白玉バニラ　4つなんです。飲み物は、ウーロン茶2杯、ワイングラス　1つ、生ビール　1つ、ライチモーニ　1つを最初頼んで、追加でライチモーニ　1つ、ウーロン茶1つ、ワインのデキャンターを1つのはずなんです。_x000D_
なのに、モルツがあったり、白玉バニラが6つ</v>
          </cell>
          <cell r="F122" t="str">
            <v>01　クレーム</v>
          </cell>
          <cell r="I122">
            <v>37564</v>
          </cell>
          <cell r="J122" t="str">
            <v>FC</v>
          </cell>
          <cell r="K122" t="str">
            <v>学芸大学駅前店</v>
          </cell>
          <cell r="L122">
            <v>37561</v>
          </cell>
          <cell r="M122" t="str">
            <v>21:00～22:00</v>
          </cell>
          <cell r="N122" t="str">
            <v>女</v>
          </cell>
          <cell r="O122" t="str">
            <v>96　不明</v>
          </cell>
          <cell r="R122" t="str">
            <v>01　対応待ち</v>
          </cell>
          <cell r="S122" t="str">
            <v>03　対応必要なし</v>
          </cell>
          <cell r="T122" t="str">
            <v>01　対応待ち</v>
          </cell>
        </row>
        <row r="123">
          <cell r="A123">
            <v>2405</v>
          </cell>
          <cell r="B123" t="str">
            <v>02　アンケートフォーム</v>
          </cell>
          <cell r="C123" t="str">
            <v>02　とり鉄</v>
          </cell>
          <cell r="D123" t="str">
            <v>メール</v>
          </cell>
          <cell r="E123" t="str">
            <v>　　品切れってあってよいものなんですか？オーダーしたほとんどが「品切れ」でお店の人も困ってましたよ。怒りを通り越して、家族と過ごした、貴重な時間を返せ！と言わせていただきます。この地域で飲食店の経営は至難の業です。中途半端なことをされるなら、即刻退陣していただきたい。そのつもりなんでしょうけど。石神井で成功すればどこでも出れる。そういった判断で出店されたんじゃあないんですか？甘いですね。実に。ここには期待していただけに残念です。</v>
          </cell>
          <cell r="F123" t="str">
            <v>01　クレーム</v>
          </cell>
          <cell r="I123">
            <v>37564</v>
          </cell>
          <cell r="J123" t="str">
            <v>FC</v>
          </cell>
          <cell r="K123" t="str">
            <v>石神井公園店</v>
          </cell>
          <cell r="L123">
            <v>37563</v>
          </cell>
          <cell r="M123" t="str">
            <v>18:00～19:00</v>
          </cell>
          <cell r="N123" t="str">
            <v>男</v>
          </cell>
          <cell r="O123" t="str">
            <v>05　30代後半</v>
          </cell>
          <cell r="R123" t="str">
            <v>01　対応待ち</v>
          </cell>
          <cell r="S123" t="str">
            <v>03　対応必要なし</v>
          </cell>
          <cell r="T123" t="str">
            <v>01　対応待ち</v>
          </cell>
        </row>
      </sheetData>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WA"/>
    </sheetNames>
    <definedNames>
      <definedName name="W_Hirose"/>
      <definedName name="W_Sano"/>
    </defined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初来店分析1103"/>
      <sheetName val="★満足度分析1103"/>
      <sheetName val="生"/>
      <sheetName val="コメンツ"/>
      <sheetName val="マスター"/>
      <sheetName val="Sheet1"/>
      <sheetName val="簡易集計"/>
      <sheetName val="ヒヤリング"/>
      <sheetName val="Sheet2"/>
      <sheetName val="基データ"/>
      <sheetName val="5-1-2西支援　数値実績"/>
    </sheetNames>
    <sheetDataSet>
      <sheetData sheetId="0" refreshError="1"/>
      <sheetData sheetId="1" refreshError="1"/>
      <sheetData sheetId="2" refreshError="1"/>
      <sheetData sheetId="3" refreshError="1"/>
      <sheetData sheetId="4" refreshError="1"/>
      <sheetData sheetId="5" refreshError="1">
        <row r="1">
          <cell r="A1">
            <v>1</v>
          </cell>
          <cell r="B1" t="str">
            <v>1会社員</v>
          </cell>
          <cell r="D1">
            <v>1</v>
          </cell>
          <cell r="E1" t="str">
            <v>1一人</v>
          </cell>
          <cell r="G1">
            <v>1</v>
          </cell>
          <cell r="H1" t="str">
            <v>1折込</v>
          </cell>
        </row>
        <row r="2">
          <cell r="A2">
            <v>2</v>
          </cell>
          <cell r="B2" t="str">
            <v>2OL</v>
          </cell>
          <cell r="D2">
            <v>2</v>
          </cell>
          <cell r="E2" t="str">
            <v>2会社</v>
          </cell>
          <cell r="G2">
            <v>2</v>
          </cell>
          <cell r="H2" t="str">
            <v>2手配り</v>
          </cell>
        </row>
        <row r="3">
          <cell r="A3">
            <v>3</v>
          </cell>
          <cell r="B3" t="str">
            <v>3学生</v>
          </cell>
          <cell r="D3">
            <v>3</v>
          </cell>
          <cell r="E3" t="str">
            <v>3友人</v>
          </cell>
          <cell r="G3">
            <v>3</v>
          </cell>
          <cell r="H3" t="str">
            <v>3ポスト</v>
          </cell>
        </row>
        <row r="4">
          <cell r="A4">
            <v>4</v>
          </cell>
          <cell r="B4" t="str">
            <v>4フリーター</v>
          </cell>
          <cell r="D4">
            <v>4</v>
          </cell>
          <cell r="E4" t="str">
            <v>4家族</v>
          </cell>
          <cell r="G4">
            <v>4</v>
          </cell>
          <cell r="H4" t="str">
            <v>4人から</v>
          </cell>
        </row>
        <row r="5">
          <cell r="A5">
            <v>5</v>
          </cell>
          <cell r="B5" t="str">
            <v>5主婦</v>
          </cell>
          <cell r="D5">
            <v>5</v>
          </cell>
          <cell r="E5" t="str">
            <v>5買い物・レジャー</v>
          </cell>
          <cell r="G5">
            <v>5</v>
          </cell>
          <cell r="H5" t="str">
            <v>5店看板</v>
          </cell>
        </row>
        <row r="6">
          <cell r="A6">
            <v>6</v>
          </cell>
          <cell r="B6" t="str">
            <v>6自営業</v>
          </cell>
          <cell r="D6">
            <v>6</v>
          </cell>
          <cell r="E6" t="str">
            <v>6その他</v>
          </cell>
          <cell r="G6">
            <v>6</v>
          </cell>
          <cell r="H6" t="str">
            <v>6雑誌</v>
          </cell>
        </row>
        <row r="7">
          <cell r="A7">
            <v>7</v>
          </cell>
          <cell r="B7" t="str">
            <v>7その他</v>
          </cell>
          <cell r="G7">
            <v>7</v>
          </cell>
          <cell r="H7" t="str">
            <v>7ネット</v>
          </cell>
        </row>
        <row r="8">
          <cell r="G8">
            <v>8</v>
          </cell>
          <cell r="H8" t="str">
            <v>8その他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月20日用入力"/>
    </sheetNames>
    <sheetDataSet>
      <sheetData sheetId="0">
        <row r="6">
          <cell r="A6">
            <v>200551</v>
          </cell>
          <cell r="B6" t="str">
            <v>なにわ銀行</v>
          </cell>
          <cell r="C6" t="str">
            <v>近畿</v>
          </cell>
          <cell r="D6">
            <v>662</v>
          </cell>
          <cell r="E6">
            <v>180</v>
          </cell>
          <cell r="F6">
            <v>60</v>
          </cell>
          <cell r="G6">
            <v>120</v>
          </cell>
          <cell r="H6">
            <v>782</v>
          </cell>
          <cell r="I6">
            <v>0</v>
          </cell>
          <cell r="J6">
            <v>65</v>
          </cell>
          <cell r="K6">
            <v>34</v>
          </cell>
          <cell r="L6">
            <v>31</v>
          </cell>
          <cell r="M6">
            <v>693</v>
          </cell>
          <cell r="N6">
            <v>0</v>
          </cell>
          <cell r="O6">
            <v>0</v>
          </cell>
          <cell r="P6">
            <v>15</v>
          </cell>
          <cell r="Q6">
            <v>767</v>
          </cell>
          <cell r="R6">
            <v>0</v>
          </cell>
          <cell r="S6">
            <v>15</v>
          </cell>
          <cell r="T6">
            <v>678</v>
          </cell>
          <cell r="U6">
            <v>0</v>
          </cell>
          <cell r="V6">
            <v>0</v>
          </cell>
          <cell r="W6">
            <v>10</v>
          </cell>
          <cell r="X6">
            <v>757</v>
          </cell>
          <cell r="Y6">
            <v>0</v>
          </cell>
          <cell r="Z6">
            <v>10</v>
          </cell>
          <cell r="AA6">
            <v>668</v>
          </cell>
          <cell r="AB6">
            <v>0</v>
          </cell>
          <cell r="AC6">
            <v>0</v>
          </cell>
          <cell r="AD6">
            <v>5</v>
          </cell>
          <cell r="AE6">
            <v>752</v>
          </cell>
          <cell r="AF6">
            <v>0</v>
          </cell>
          <cell r="AG6">
            <v>5</v>
          </cell>
          <cell r="AH6">
            <v>663</v>
          </cell>
          <cell r="AI6">
            <v>0</v>
          </cell>
          <cell r="AJ6">
            <v>0</v>
          </cell>
          <cell r="AK6">
            <v>5</v>
          </cell>
          <cell r="AL6">
            <v>747</v>
          </cell>
          <cell r="AM6">
            <v>0</v>
          </cell>
          <cell r="AN6">
            <v>5</v>
          </cell>
          <cell r="AO6">
            <v>658</v>
          </cell>
          <cell r="AP6">
            <v>0</v>
          </cell>
          <cell r="AQ6">
            <v>0</v>
          </cell>
          <cell r="AR6">
            <v>5</v>
          </cell>
          <cell r="AS6">
            <v>742</v>
          </cell>
          <cell r="AT6">
            <v>0</v>
          </cell>
          <cell r="AU6">
            <v>5</v>
          </cell>
          <cell r="AV6">
            <v>653</v>
          </cell>
          <cell r="AW6">
            <v>0</v>
          </cell>
          <cell r="AX6">
            <v>0</v>
          </cell>
          <cell r="AY6">
            <v>5</v>
          </cell>
          <cell r="AZ6">
            <v>737</v>
          </cell>
          <cell r="BA6">
            <v>0</v>
          </cell>
          <cell r="BB6">
            <v>5</v>
          </cell>
          <cell r="BC6">
            <v>648</v>
          </cell>
          <cell r="BD6">
            <v>0</v>
          </cell>
          <cell r="BE6">
            <v>0</v>
          </cell>
          <cell r="BF6">
            <v>5</v>
          </cell>
          <cell r="BG6">
            <v>732</v>
          </cell>
          <cell r="BH6">
            <v>0</v>
          </cell>
          <cell r="BI6">
            <v>5</v>
          </cell>
          <cell r="BJ6">
            <v>643</v>
          </cell>
          <cell r="BK6">
            <v>0</v>
          </cell>
          <cell r="BL6">
            <v>20</v>
          </cell>
          <cell r="BM6">
            <v>5</v>
          </cell>
          <cell r="BN6">
            <v>747</v>
          </cell>
          <cell r="BO6">
            <v>80</v>
          </cell>
          <cell r="BP6">
            <v>5</v>
          </cell>
          <cell r="BQ6">
            <v>718</v>
          </cell>
          <cell r="BR6">
            <v>0</v>
          </cell>
          <cell r="BS6">
            <v>200</v>
          </cell>
          <cell r="BT6">
            <v>115</v>
          </cell>
          <cell r="BU6">
            <v>85</v>
          </cell>
          <cell r="BV6">
            <v>747</v>
          </cell>
          <cell r="BW6">
            <v>145</v>
          </cell>
          <cell r="BX6">
            <v>89</v>
          </cell>
          <cell r="BY6">
            <v>56</v>
          </cell>
          <cell r="BZ6">
            <v>718</v>
          </cell>
          <cell r="CA6">
            <v>0</v>
          </cell>
          <cell r="CB6" t="str">
            <v>若手会設立の提案（頭取VS松本部長）</v>
          </cell>
          <cell r="CC6" t="str">
            <v>若手向けIU活動実施の決定（１月２月）</v>
          </cell>
        </row>
        <row r="7">
          <cell r="A7">
            <v>200552</v>
          </cell>
          <cell r="B7" t="str">
            <v>幸福銀行*</v>
          </cell>
          <cell r="C7" t="str">
            <v>近畿</v>
          </cell>
          <cell r="D7">
            <v>408</v>
          </cell>
          <cell r="E7">
            <v>1300</v>
          </cell>
          <cell r="F7">
            <v>0</v>
          </cell>
          <cell r="G7">
            <v>1300</v>
          </cell>
          <cell r="H7">
            <v>1708</v>
          </cell>
          <cell r="I7">
            <v>0</v>
          </cell>
          <cell r="J7">
            <v>1260</v>
          </cell>
          <cell r="K7">
            <v>11</v>
          </cell>
          <cell r="L7">
            <v>1249</v>
          </cell>
          <cell r="M7">
            <v>1657</v>
          </cell>
          <cell r="N7">
            <v>0</v>
          </cell>
          <cell r="O7">
            <v>0</v>
          </cell>
          <cell r="P7">
            <v>0</v>
          </cell>
          <cell r="Q7">
            <v>1708</v>
          </cell>
          <cell r="R7">
            <v>0</v>
          </cell>
          <cell r="S7">
            <v>0</v>
          </cell>
          <cell r="T7">
            <v>1657</v>
          </cell>
          <cell r="U7">
            <v>0</v>
          </cell>
          <cell r="V7">
            <v>0</v>
          </cell>
          <cell r="W7">
            <v>0</v>
          </cell>
          <cell r="X7">
            <v>1708</v>
          </cell>
          <cell r="Y7">
            <v>0</v>
          </cell>
          <cell r="Z7">
            <v>0</v>
          </cell>
          <cell r="AA7">
            <v>1657</v>
          </cell>
          <cell r="AB7">
            <v>0</v>
          </cell>
          <cell r="AC7">
            <v>0</v>
          </cell>
          <cell r="AD7">
            <v>0</v>
          </cell>
          <cell r="AE7">
            <v>1708</v>
          </cell>
          <cell r="AF7">
            <v>0</v>
          </cell>
          <cell r="AG7">
            <v>0</v>
          </cell>
          <cell r="AH7">
            <v>1657</v>
          </cell>
          <cell r="AI7">
            <v>0</v>
          </cell>
          <cell r="AJ7">
            <v>0</v>
          </cell>
          <cell r="AK7">
            <v>0</v>
          </cell>
          <cell r="AL7">
            <v>1708</v>
          </cell>
          <cell r="AM7">
            <v>0</v>
          </cell>
          <cell r="AN7">
            <v>0</v>
          </cell>
          <cell r="AO7">
            <v>1657</v>
          </cell>
          <cell r="AP7">
            <v>0</v>
          </cell>
          <cell r="AQ7">
            <v>0</v>
          </cell>
          <cell r="AR7">
            <v>0</v>
          </cell>
          <cell r="AS7">
            <v>1708</v>
          </cell>
          <cell r="AT7">
            <v>0</v>
          </cell>
          <cell r="AU7">
            <v>0</v>
          </cell>
          <cell r="AV7">
            <v>1657</v>
          </cell>
          <cell r="AW7">
            <v>0</v>
          </cell>
          <cell r="AX7">
            <v>0</v>
          </cell>
          <cell r="AY7">
            <v>0</v>
          </cell>
          <cell r="AZ7">
            <v>1708</v>
          </cell>
          <cell r="BA7">
            <v>0</v>
          </cell>
          <cell r="BB7">
            <v>0</v>
          </cell>
          <cell r="BC7">
            <v>1657</v>
          </cell>
          <cell r="BD7">
            <v>0</v>
          </cell>
          <cell r="BE7">
            <v>0</v>
          </cell>
          <cell r="BF7">
            <v>0</v>
          </cell>
          <cell r="BG7">
            <v>1708</v>
          </cell>
          <cell r="BH7">
            <v>0</v>
          </cell>
          <cell r="BI7">
            <v>0</v>
          </cell>
          <cell r="BJ7">
            <v>1657</v>
          </cell>
          <cell r="BK7">
            <v>0</v>
          </cell>
          <cell r="BL7">
            <v>0</v>
          </cell>
          <cell r="BM7">
            <v>0</v>
          </cell>
          <cell r="BN7">
            <v>1708</v>
          </cell>
          <cell r="BO7">
            <v>0</v>
          </cell>
          <cell r="BP7">
            <v>0</v>
          </cell>
          <cell r="BQ7">
            <v>1657</v>
          </cell>
          <cell r="BR7">
            <v>0</v>
          </cell>
          <cell r="BS7">
            <v>1300</v>
          </cell>
          <cell r="BT7">
            <v>0</v>
          </cell>
          <cell r="BU7">
            <v>1300</v>
          </cell>
          <cell r="BV7">
            <v>1708</v>
          </cell>
          <cell r="BW7">
            <v>1260</v>
          </cell>
          <cell r="BX7">
            <v>11</v>
          </cell>
          <cell r="BY7">
            <v>1249</v>
          </cell>
          <cell r="BZ7">
            <v>1657</v>
          </cell>
          <cell r="CA7">
            <v>0</v>
          </cell>
          <cell r="CB7" t="str">
            <v>モデル店、IU活動の実施</v>
          </cell>
          <cell r="CC7" t="str">
            <v>営業上および会員満足の声創出</v>
          </cell>
        </row>
        <row r="8">
          <cell r="A8">
            <v>200559</v>
          </cell>
          <cell r="B8" t="str">
            <v>阪和銀行</v>
          </cell>
          <cell r="C8" t="str">
            <v>近畿</v>
          </cell>
          <cell r="D8">
            <v>226</v>
          </cell>
          <cell r="E8">
            <v>0</v>
          </cell>
          <cell r="F8">
            <v>120</v>
          </cell>
          <cell r="G8">
            <v>-120</v>
          </cell>
          <cell r="H8">
            <v>106</v>
          </cell>
          <cell r="I8">
            <v>0</v>
          </cell>
          <cell r="J8">
            <v>0</v>
          </cell>
          <cell r="K8">
            <v>13</v>
          </cell>
          <cell r="L8">
            <v>-13</v>
          </cell>
          <cell r="M8">
            <v>213</v>
          </cell>
          <cell r="N8">
            <v>0</v>
          </cell>
          <cell r="O8">
            <v>0</v>
          </cell>
          <cell r="P8">
            <v>30</v>
          </cell>
          <cell r="Q8">
            <v>76</v>
          </cell>
          <cell r="R8">
            <v>0</v>
          </cell>
          <cell r="S8">
            <v>30</v>
          </cell>
          <cell r="T8">
            <v>183</v>
          </cell>
          <cell r="U8">
            <v>0</v>
          </cell>
          <cell r="V8">
            <v>0</v>
          </cell>
          <cell r="W8">
            <v>30</v>
          </cell>
          <cell r="X8">
            <v>46</v>
          </cell>
          <cell r="Y8">
            <v>0</v>
          </cell>
          <cell r="Z8">
            <v>30</v>
          </cell>
          <cell r="AA8">
            <v>153</v>
          </cell>
          <cell r="AB8">
            <v>0</v>
          </cell>
          <cell r="AC8">
            <v>0</v>
          </cell>
          <cell r="AD8">
            <v>30</v>
          </cell>
          <cell r="AE8">
            <v>16</v>
          </cell>
          <cell r="AF8">
            <v>0</v>
          </cell>
          <cell r="AG8">
            <v>30</v>
          </cell>
          <cell r="AH8">
            <v>123</v>
          </cell>
          <cell r="AI8">
            <v>0</v>
          </cell>
          <cell r="AJ8">
            <v>0</v>
          </cell>
          <cell r="AK8">
            <v>10</v>
          </cell>
          <cell r="AL8">
            <v>6</v>
          </cell>
          <cell r="AM8">
            <v>0</v>
          </cell>
          <cell r="AN8">
            <v>10</v>
          </cell>
          <cell r="AO8">
            <v>113</v>
          </cell>
          <cell r="AP8">
            <v>0</v>
          </cell>
          <cell r="AQ8">
            <v>0</v>
          </cell>
          <cell r="AR8">
            <v>0</v>
          </cell>
          <cell r="AS8">
            <v>6</v>
          </cell>
          <cell r="AT8">
            <v>0</v>
          </cell>
          <cell r="AU8">
            <v>0</v>
          </cell>
          <cell r="AV8">
            <v>113</v>
          </cell>
          <cell r="AW8">
            <v>0</v>
          </cell>
          <cell r="AX8">
            <v>0</v>
          </cell>
          <cell r="AY8">
            <v>0</v>
          </cell>
          <cell r="AZ8">
            <v>6</v>
          </cell>
          <cell r="BA8">
            <v>0</v>
          </cell>
          <cell r="BB8">
            <v>0</v>
          </cell>
          <cell r="BC8">
            <v>113</v>
          </cell>
          <cell r="BD8">
            <v>0</v>
          </cell>
          <cell r="BE8">
            <v>0</v>
          </cell>
          <cell r="BF8">
            <v>0</v>
          </cell>
          <cell r="BG8">
            <v>6</v>
          </cell>
          <cell r="BH8">
            <v>0</v>
          </cell>
          <cell r="BI8">
            <v>0</v>
          </cell>
          <cell r="BJ8">
            <v>113</v>
          </cell>
          <cell r="BK8">
            <v>0</v>
          </cell>
          <cell r="BL8">
            <v>0</v>
          </cell>
          <cell r="BM8">
            <v>0</v>
          </cell>
          <cell r="BN8">
            <v>6</v>
          </cell>
          <cell r="BO8">
            <v>0</v>
          </cell>
          <cell r="BP8">
            <v>0</v>
          </cell>
          <cell r="BQ8">
            <v>113</v>
          </cell>
          <cell r="BR8">
            <v>0</v>
          </cell>
          <cell r="BS8">
            <v>0</v>
          </cell>
          <cell r="BT8">
            <v>220</v>
          </cell>
          <cell r="BU8">
            <v>-220</v>
          </cell>
          <cell r="BV8">
            <v>6</v>
          </cell>
          <cell r="BW8">
            <v>0</v>
          </cell>
          <cell r="BX8">
            <v>113</v>
          </cell>
          <cell r="BY8">
            <v>-113</v>
          </cell>
          <cell r="BZ8">
            <v>113</v>
          </cell>
          <cell r="CA8">
            <v>0</v>
          </cell>
          <cell r="CB8" t="str">
            <v>支店長研修会の実施</v>
          </cell>
          <cell r="CC8" t="str">
            <v>提携維持</v>
          </cell>
        </row>
        <row r="9">
          <cell r="A9">
            <v>201604</v>
          </cell>
          <cell r="B9" t="str">
            <v>湖東信用金庫</v>
          </cell>
          <cell r="C9" t="str">
            <v>近畿</v>
          </cell>
          <cell r="D9">
            <v>25</v>
          </cell>
          <cell r="E9">
            <v>0</v>
          </cell>
          <cell r="F9">
            <v>3</v>
          </cell>
          <cell r="G9">
            <v>-3</v>
          </cell>
          <cell r="H9">
            <v>22</v>
          </cell>
          <cell r="I9">
            <v>0</v>
          </cell>
          <cell r="J9">
            <v>1</v>
          </cell>
          <cell r="K9">
            <v>0</v>
          </cell>
          <cell r="L9">
            <v>1</v>
          </cell>
          <cell r="M9">
            <v>26</v>
          </cell>
          <cell r="N9">
            <v>0</v>
          </cell>
          <cell r="O9">
            <v>0</v>
          </cell>
          <cell r="P9">
            <v>0</v>
          </cell>
          <cell r="Q9">
            <v>22</v>
          </cell>
          <cell r="R9">
            <v>0</v>
          </cell>
          <cell r="S9">
            <v>0</v>
          </cell>
          <cell r="T9">
            <v>26</v>
          </cell>
          <cell r="U9">
            <v>0</v>
          </cell>
          <cell r="V9">
            <v>0</v>
          </cell>
          <cell r="W9">
            <v>0</v>
          </cell>
          <cell r="X9">
            <v>22</v>
          </cell>
          <cell r="Y9">
            <v>0</v>
          </cell>
          <cell r="Z9">
            <v>0</v>
          </cell>
          <cell r="AA9">
            <v>26</v>
          </cell>
          <cell r="AB9">
            <v>0</v>
          </cell>
          <cell r="AC9">
            <v>0</v>
          </cell>
          <cell r="AD9">
            <v>0</v>
          </cell>
          <cell r="AE9">
            <v>22</v>
          </cell>
          <cell r="AF9">
            <v>0</v>
          </cell>
          <cell r="AG9">
            <v>0</v>
          </cell>
          <cell r="AH9">
            <v>26</v>
          </cell>
          <cell r="AI9">
            <v>0</v>
          </cell>
          <cell r="AJ9">
            <v>0</v>
          </cell>
          <cell r="AK9">
            <v>0</v>
          </cell>
          <cell r="AL9">
            <v>22</v>
          </cell>
          <cell r="AM9">
            <v>0</v>
          </cell>
          <cell r="AN9">
            <v>0</v>
          </cell>
          <cell r="AO9">
            <v>26</v>
          </cell>
          <cell r="AP9">
            <v>0</v>
          </cell>
          <cell r="AQ9">
            <v>0</v>
          </cell>
          <cell r="AR9">
            <v>0</v>
          </cell>
          <cell r="AS9">
            <v>22</v>
          </cell>
          <cell r="AT9">
            <v>0</v>
          </cell>
          <cell r="AU9">
            <v>0</v>
          </cell>
          <cell r="AV9">
            <v>26</v>
          </cell>
          <cell r="AW9">
            <v>0</v>
          </cell>
          <cell r="AX9">
            <v>0</v>
          </cell>
          <cell r="AY9">
            <v>0</v>
          </cell>
          <cell r="AZ9">
            <v>22</v>
          </cell>
          <cell r="BA9">
            <v>0</v>
          </cell>
          <cell r="BB9">
            <v>0</v>
          </cell>
          <cell r="BC9">
            <v>26</v>
          </cell>
          <cell r="BD9">
            <v>0</v>
          </cell>
          <cell r="BE9">
            <v>0</v>
          </cell>
          <cell r="BF9">
            <v>0</v>
          </cell>
          <cell r="BG9">
            <v>22</v>
          </cell>
          <cell r="BH9">
            <v>0</v>
          </cell>
          <cell r="BI9">
            <v>0</v>
          </cell>
          <cell r="BJ9">
            <v>26</v>
          </cell>
          <cell r="BK9">
            <v>0</v>
          </cell>
          <cell r="BL9">
            <v>0</v>
          </cell>
          <cell r="BM9">
            <v>0</v>
          </cell>
          <cell r="BN9">
            <v>22</v>
          </cell>
          <cell r="BO9">
            <v>0</v>
          </cell>
          <cell r="BP9">
            <v>0</v>
          </cell>
          <cell r="BQ9">
            <v>26</v>
          </cell>
          <cell r="BR9">
            <v>0</v>
          </cell>
          <cell r="BS9">
            <v>0</v>
          </cell>
          <cell r="BT9">
            <v>3</v>
          </cell>
          <cell r="BU9">
            <v>-3</v>
          </cell>
          <cell r="BV9">
            <v>22</v>
          </cell>
          <cell r="BW9">
            <v>1</v>
          </cell>
          <cell r="BX9">
            <v>0</v>
          </cell>
          <cell r="BY9">
            <v>1</v>
          </cell>
          <cell r="BZ9">
            <v>26</v>
          </cell>
          <cell r="CA9">
            <v>0</v>
          </cell>
          <cell r="CB9" t="str">
            <v>月一回の本部訪問</v>
          </cell>
          <cell r="CC9" t="str">
            <v>提携維持</v>
          </cell>
        </row>
        <row r="10">
          <cell r="A10">
            <v>201611</v>
          </cell>
          <cell r="B10" t="str">
            <v>京都中央信用金庫</v>
          </cell>
          <cell r="C10" t="str">
            <v>近畿</v>
          </cell>
          <cell r="D10">
            <v>1425</v>
          </cell>
          <cell r="E10">
            <v>40</v>
          </cell>
          <cell r="F10">
            <v>40</v>
          </cell>
          <cell r="G10">
            <v>0</v>
          </cell>
          <cell r="H10">
            <v>1425</v>
          </cell>
          <cell r="I10">
            <v>0</v>
          </cell>
          <cell r="J10">
            <v>40</v>
          </cell>
          <cell r="K10">
            <v>41</v>
          </cell>
          <cell r="L10">
            <v>-1</v>
          </cell>
          <cell r="M10">
            <v>1424</v>
          </cell>
          <cell r="N10">
            <v>0</v>
          </cell>
          <cell r="O10">
            <v>10</v>
          </cell>
          <cell r="P10">
            <v>10</v>
          </cell>
          <cell r="Q10">
            <v>1425</v>
          </cell>
          <cell r="R10">
            <v>10</v>
          </cell>
          <cell r="S10">
            <v>10</v>
          </cell>
          <cell r="T10">
            <v>1424</v>
          </cell>
          <cell r="U10">
            <v>0</v>
          </cell>
          <cell r="V10">
            <v>10</v>
          </cell>
          <cell r="W10">
            <v>10</v>
          </cell>
          <cell r="X10">
            <v>1425</v>
          </cell>
          <cell r="Y10">
            <v>10</v>
          </cell>
          <cell r="Z10">
            <v>10</v>
          </cell>
          <cell r="AA10">
            <v>1424</v>
          </cell>
          <cell r="AB10">
            <v>0</v>
          </cell>
          <cell r="AC10">
            <v>10</v>
          </cell>
          <cell r="AD10">
            <v>10</v>
          </cell>
          <cell r="AE10">
            <v>1425</v>
          </cell>
          <cell r="AF10">
            <v>10</v>
          </cell>
          <cell r="AG10">
            <v>10</v>
          </cell>
          <cell r="AH10">
            <v>1424</v>
          </cell>
          <cell r="AI10">
            <v>0</v>
          </cell>
          <cell r="AJ10">
            <v>10</v>
          </cell>
          <cell r="AK10">
            <v>10</v>
          </cell>
          <cell r="AL10">
            <v>1425</v>
          </cell>
          <cell r="AM10">
            <v>10</v>
          </cell>
          <cell r="AN10">
            <v>10</v>
          </cell>
          <cell r="AO10">
            <v>1424</v>
          </cell>
          <cell r="AP10">
            <v>0</v>
          </cell>
          <cell r="AQ10">
            <v>10</v>
          </cell>
          <cell r="AR10">
            <v>10</v>
          </cell>
          <cell r="AS10">
            <v>1425</v>
          </cell>
          <cell r="AT10">
            <v>10</v>
          </cell>
          <cell r="AU10">
            <v>10</v>
          </cell>
          <cell r="AV10">
            <v>1424</v>
          </cell>
          <cell r="AW10">
            <v>0</v>
          </cell>
          <cell r="AX10">
            <v>10</v>
          </cell>
          <cell r="AY10">
            <v>10</v>
          </cell>
          <cell r="AZ10">
            <v>1425</v>
          </cell>
          <cell r="BA10">
            <v>10</v>
          </cell>
          <cell r="BB10">
            <v>10</v>
          </cell>
          <cell r="BC10">
            <v>1424</v>
          </cell>
          <cell r="BD10">
            <v>0</v>
          </cell>
          <cell r="BE10">
            <v>10</v>
          </cell>
          <cell r="BF10">
            <v>10</v>
          </cell>
          <cell r="BG10">
            <v>1425</v>
          </cell>
          <cell r="BH10">
            <v>10</v>
          </cell>
          <cell r="BI10">
            <v>10</v>
          </cell>
          <cell r="BJ10">
            <v>1424</v>
          </cell>
          <cell r="BK10">
            <v>0</v>
          </cell>
          <cell r="BL10">
            <v>10</v>
          </cell>
          <cell r="BM10">
            <v>10</v>
          </cell>
          <cell r="BN10">
            <v>1425</v>
          </cell>
          <cell r="BO10">
            <v>10</v>
          </cell>
          <cell r="BP10">
            <v>10</v>
          </cell>
          <cell r="BQ10">
            <v>1424</v>
          </cell>
          <cell r="BR10">
            <v>0</v>
          </cell>
          <cell r="BS10">
            <v>120</v>
          </cell>
          <cell r="BT10">
            <v>120</v>
          </cell>
          <cell r="BU10">
            <v>0</v>
          </cell>
          <cell r="BV10">
            <v>1425</v>
          </cell>
          <cell r="BW10">
            <v>120</v>
          </cell>
          <cell r="BX10">
            <v>121</v>
          </cell>
          <cell r="BY10">
            <v>-1</v>
          </cell>
          <cell r="BZ10">
            <v>1424</v>
          </cell>
          <cell r="CA10">
            <v>0</v>
          </cell>
          <cell r="CB10" t="str">
            <v>定期的な道端理事長と小林社長面談（１１月は６日の大商談会）</v>
          </cell>
          <cell r="CC10" t="str">
            <v>提携維持</v>
          </cell>
        </row>
        <row r="11">
          <cell r="A11">
            <v>201614</v>
          </cell>
          <cell r="B11" t="str">
            <v>京都みやこ信用金庫</v>
          </cell>
          <cell r="C11" t="str">
            <v>近畿</v>
          </cell>
          <cell r="D11">
            <v>636</v>
          </cell>
          <cell r="E11">
            <v>0</v>
          </cell>
          <cell r="F11">
            <v>51</v>
          </cell>
          <cell r="G11">
            <v>-51</v>
          </cell>
          <cell r="H11">
            <v>585</v>
          </cell>
          <cell r="I11">
            <v>0</v>
          </cell>
          <cell r="J11">
            <v>0</v>
          </cell>
          <cell r="K11">
            <v>51</v>
          </cell>
          <cell r="L11">
            <v>-51</v>
          </cell>
          <cell r="M11">
            <v>585</v>
          </cell>
          <cell r="N11">
            <v>0</v>
          </cell>
          <cell r="O11">
            <v>0</v>
          </cell>
          <cell r="P11">
            <v>8</v>
          </cell>
          <cell r="Q11">
            <v>577</v>
          </cell>
          <cell r="R11">
            <v>0</v>
          </cell>
          <cell r="S11">
            <v>8</v>
          </cell>
          <cell r="T11">
            <v>577</v>
          </cell>
          <cell r="U11">
            <v>0</v>
          </cell>
          <cell r="V11">
            <v>0</v>
          </cell>
          <cell r="W11">
            <v>8</v>
          </cell>
          <cell r="X11">
            <v>569</v>
          </cell>
          <cell r="Y11">
            <v>0</v>
          </cell>
          <cell r="Z11">
            <v>8</v>
          </cell>
          <cell r="AA11">
            <v>569</v>
          </cell>
          <cell r="AB11">
            <v>0</v>
          </cell>
          <cell r="AC11">
            <v>0</v>
          </cell>
          <cell r="AD11">
            <v>0</v>
          </cell>
          <cell r="AE11">
            <v>569</v>
          </cell>
          <cell r="AF11">
            <v>0</v>
          </cell>
          <cell r="AG11">
            <v>0</v>
          </cell>
          <cell r="AH11">
            <v>569</v>
          </cell>
          <cell r="AI11">
            <v>0</v>
          </cell>
          <cell r="AJ11">
            <v>0</v>
          </cell>
          <cell r="AK11">
            <v>6</v>
          </cell>
          <cell r="AL11">
            <v>563</v>
          </cell>
          <cell r="AM11">
            <v>0</v>
          </cell>
          <cell r="AN11">
            <v>6</v>
          </cell>
          <cell r="AO11">
            <v>563</v>
          </cell>
          <cell r="AP11">
            <v>0</v>
          </cell>
          <cell r="AQ11">
            <v>0</v>
          </cell>
          <cell r="AR11">
            <v>6</v>
          </cell>
          <cell r="AS11">
            <v>557</v>
          </cell>
          <cell r="AT11">
            <v>0</v>
          </cell>
          <cell r="AU11">
            <v>6</v>
          </cell>
          <cell r="AV11">
            <v>557</v>
          </cell>
          <cell r="AW11">
            <v>0</v>
          </cell>
          <cell r="AX11">
            <v>150</v>
          </cell>
          <cell r="AY11">
            <v>6</v>
          </cell>
          <cell r="AZ11">
            <v>701</v>
          </cell>
          <cell r="BA11">
            <v>0</v>
          </cell>
          <cell r="BB11">
            <v>6</v>
          </cell>
          <cell r="BC11">
            <v>551</v>
          </cell>
          <cell r="BD11">
            <v>0</v>
          </cell>
          <cell r="BE11">
            <v>0</v>
          </cell>
          <cell r="BF11">
            <v>6</v>
          </cell>
          <cell r="BG11">
            <v>695</v>
          </cell>
          <cell r="BH11">
            <v>0</v>
          </cell>
          <cell r="BI11">
            <v>6</v>
          </cell>
          <cell r="BJ11">
            <v>545</v>
          </cell>
          <cell r="BK11">
            <v>180</v>
          </cell>
          <cell r="BL11">
            <v>0</v>
          </cell>
          <cell r="BM11">
            <v>6</v>
          </cell>
          <cell r="BN11">
            <v>689</v>
          </cell>
          <cell r="BO11">
            <v>0</v>
          </cell>
          <cell r="BP11">
            <v>6</v>
          </cell>
          <cell r="BQ11">
            <v>539</v>
          </cell>
          <cell r="BR11">
            <v>0</v>
          </cell>
          <cell r="BS11">
            <v>150</v>
          </cell>
          <cell r="BT11">
            <v>97</v>
          </cell>
          <cell r="BU11">
            <v>53</v>
          </cell>
          <cell r="BV11">
            <v>689</v>
          </cell>
          <cell r="BW11">
            <v>0</v>
          </cell>
          <cell r="BX11">
            <v>97</v>
          </cell>
          <cell r="BY11">
            <v>-97</v>
          </cell>
          <cell r="BZ11">
            <v>539</v>
          </cell>
          <cell r="CA11">
            <v>180</v>
          </cell>
          <cell r="CB11" t="str">
            <v>若手会の提案</v>
          </cell>
          <cell r="CC11" t="str">
            <v>浜野部長が了承する</v>
          </cell>
        </row>
        <row r="12">
          <cell r="A12">
            <v>201615</v>
          </cell>
          <cell r="B12" t="str">
            <v>福知山信用金庫</v>
          </cell>
          <cell r="C12" t="str">
            <v>近畿</v>
          </cell>
          <cell r="D12">
            <v>291</v>
          </cell>
          <cell r="E12">
            <v>0</v>
          </cell>
          <cell r="F12">
            <v>15</v>
          </cell>
          <cell r="G12">
            <v>-15</v>
          </cell>
          <cell r="H12">
            <v>276</v>
          </cell>
          <cell r="I12">
            <v>0</v>
          </cell>
          <cell r="J12">
            <v>3</v>
          </cell>
          <cell r="K12">
            <v>5</v>
          </cell>
          <cell r="L12">
            <v>-2</v>
          </cell>
          <cell r="M12">
            <v>289</v>
          </cell>
          <cell r="N12">
            <v>0</v>
          </cell>
          <cell r="O12">
            <v>0</v>
          </cell>
          <cell r="P12">
            <v>5</v>
          </cell>
          <cell r="Q12">
            <v>271</v>
          </cell>
          <cell r="R12">
            <v>0</v>
          </cell>
          <cell r="S12">
            <v>5</v>
          </cell>
          <cell r="T12">
            <v>284</v>
          </cell>
          <cell r="U12">
            <v>0</v>
          </cell>
          <cell r="V12">
            <v>0</v>
          </cell>
          <cell r="W12">
            <v>0</v>
          </cell>
          <cell r="X12">
            <v>271</v>
          </cell>
          <cell r="Y12">
            <v>0</v>
          </cell>
          <cell r="Z12">
            <v>0</v>
          </cell>
          <cell r="AA12">
            <v>284</v>
          </cell>
          <cell r="AB12">
            <v>0</v>
          </cell>
          <cell r="AC12">
            <v>0</v>
          </cell>
          <cell r="AD12">
            <v>0</v>
          </cell>
          <cell r="AE12">
            <v>271</v>
          </cell>
          <cell r="AF12">
            <v>0</v>
          </cell>
          <cell r="AG12">
            <v>0</v>
          </cell>
          <cell r="AH12">
            <v>284</v>
          </cell>
          <cell r="AI12">
            <v>0</v>
          </cell>
          <cell r="AJ12">
            <v>0</v>
          </cell>
          <cell r="AK12">
            <v>0</v>
          </cell>
          <cell r="AL12">
            <v>271</v>
          </cell>
          <cell r="AM12">
            <v>0</v>
          </cell>
          <cell r="AN12">
            <v>0</v>
          </cell>
          <cell r="AO12">
            <v>284</v>
          </cell>
          <cell r="AP12">
            <v>0</v>
          </cell>
          <cell r="AQ12">
            <v>30</v>
          </cell>
          <cell r="AR12">
            <v>0</v>
          </cell>
          <cell r="AS12">
            <v>301</v>
          </cell>
          <cell r="AT12">
            <v>30</v>
          </cell>
          <cell r="AU12">
            <v>0</v>
          </cell>
          <cell r="AV12">
            <v>314</v>
          </cell>
          <cell r="AW12">
            <v>0</v>
          </cell>
          <cell r="AX12">
            <v>0</v>
          </cell>
          <cell r="AY12">
            <v>7</v>
          </cell>
          <cell r="AZ12">
            <v>294</v>
          </cell>
          <cell r="BA12">
            <v>0</v>
          </cell>
          <cell r="BB12">
            <v>7</v>
          </cell>
          <cell r="BC12">
            <v>307</v>
          </cell>
          <cell r="BD12">
            <v>0</v>
          </cell>
          <cell r="BE12">
            <v>0</v>
          </cell>
          <cell r="BF12">
            <v>5</v>
          </cell>
          <cell r="BG12">
            <v>289</v>
          </cell>
          <cell r="BH12">
            <v>0</v>
          </cell>
          <cell r="BI12">
            <v>5</v>
          </cell>
          <cell r="BJ12">
            <v>302</v>
          </cell>
          <cell r="BK12">
            <v>0</v>
          </cell>
          <cell r="BL12">
            <v>0</v>
          </cell>
          <cell r="BM12">
            <v>0</v>
          </cell>
          <cell r="BN12">
            <v>289</v>
          </cell>
          <cell r="BO12">
            <v>0</v>
          </cell>
          <cell r="BP12">
            <v>0</v>
          </cell>
          <cell r="BQ12">
            <v>302</v>
          </cell>
          <cell r="BR12">
            <v>0</v>
          </cell>
          <cell r="BS12">
            <v>30</v>
          </cell>
          <cell r="BT12">
            <v>32</v>
          </cell>
          <cell r="BU12">
            <v>-2</v>
          </cell>
          <cell r="BV12">
            <v>289</v>
          </cell>
          <cell r="BW12">
            <v>33</v>
          </cell>
          <cell r="BX12">
            <v>22</v>
          </cell>
          <cell r="BY12">
            <v>11</v>
          </cell>
          <cell r="BZ12">
            <v>302</v>
          </cell>
          <cell r="CA12">
            <v>0</v>
          </cell>
          <cell r="CB12" t="str">
            <v>来年IU活動実施の為の環境整備の支店長研修会開催</v>
          </cell>
          <cell r="CC12" t="str">
            <v>IU活動→会員募集に結び付ける</v>
          </cell>
        </row>
        <row r="13">
          <cell r="A13">
            <v>201617</v>
          </cell>
          <cell r="B13" t="str">
            <v>舞鶴信用金庫</v>
          </cell>
          <cell r="C13" t="str">
            <v>近畿</v>
          </cell>
          <cell r="D13">
            <v>95</v>
          </cell>
          <cell r="E13">
            <v>0</v>
          </cell>
          <cell r="F13">
            <v>0</v>
          </cell>
          <cell r="G13">
            <v>0</v>
          </cell>
          <cell r="H13">
            <v>95</v>
          </cell>
          <cell r="I13">
            <v>0</v>
          </cell>
          <cell r="J13">
            <v>0</v>
          </cell>
          <cell r="K13">
            <v>0</v>
          </cell>
          <cell r="L13">
            <v>0</v>
          </cell>
          <cell r="M13">
            <v>95</v>
          </cell>
          <cell r="N13">
            <v>0</v>
          </cell>
          <cell r="O13">
            <v>0</v>
          </cell>
          <cell r="P13">
            <v>14</v>
          </cell>
          <cell r="Q13">
            <v>81</v>
          </cell>
          <cell r="R13">
            <v>0</v>
          </cell>
          <cell r="S13">
            <v>14</v>
          </cell>
          <cell r="T13">
            <v>81</v>
          </cell>
          <cell r="U13">
            <v>0</v>
          </cell>
          <cell r="V13">
            <v>0</v>
          </cell>
          <cell r="W13">
            <v>0</v>
          </cell>
          <cell r="X13">
            <v>81</v>
          </cell>
          <cell r="Y13">
            <v>0</v>
          </cell>
          <cell r="Z13">
            <v>0</v>
          </cell>
          <cell r="AA13">
            <v>81</v>
          </cell>
          <cell r="AB13">
            <v>0</v>
          </cell>
          <cell r="AC13">
            <v>0</v>
          </cell>
          <cell r="AD13">
            <v>0</v>
          </cell>
          <cell r="AE13">
            <v>81</v>
          </cell>
          <cell r="AF13">
            <v>0</v>
          </cell>
          <cell r="AG13">
            <v>0</v>
          </cell>
          <cell r="AH13">
            <v>81</v>
          </cell>
          <cell r="AI13">
            <v>0</v>
          </cell>
          <cell r="AJ13">
            <v>0</v>
          </cell>
          <cell r="AK13">
            <v>0</v>
          </cell>
          <cell r="AL13">
            <v>81</v>
          </cell>
          <cell r="AM13">
            <v>0</v>
          </cell>
          <cell r="AN13">
            <v>0</v>
          </cell>
          <cell r="AO13">
            <v>81</v>
          </cell>
          <cell r="AP13">
            <v>0</v>
          </cell>
          <cell r="AQ13">
            <v>0</v>
          </cell>
          <cell r="AR13">
            <v>0</v>
          </cell>
          <cell r="AS13">
            <v>81</v>
          </cell>
          <cell r="AT13">
            <v>0</v>
          </cell>
          <cell r="AU13">
            <v>0</v>
          </cell>
          <cell r="AV13">
            <v>81</v>
          </cell>
          <cell r="AW13">
            <v>0</v>
          </cell>
          <cell r="AX13">
            <v>0</v>
          </cell>
          <cell r="AY13">
            <v>0</v>
          </cell>
          <cell r="AZ13">
            <v>81</v>
          </cell>
          <cell r="BA13">
            <v>0</v>
          </cell>
          <cell r="BB13">
            <v>0</v>
          </cell>
          <cell r="BC13">
            <v>81</v>
          </cell>
          <cell r="BD13">
            <v>0</v>
          </cell>
          <cell r="BE13">
            <v>0</v>
          </cell>
          <cell r="BF13">
            <v>0</v>
          </cell>
          <cell r="BG13">
            <v>81</v>
          </cell>
          <cell r="BH13">
            <v>0</v>
          </cell>
          <cell r="BI13">
            <v>0</v>
          </cell>
          <cell r="BJ13">
            <v>81</v>
          </cell>
          <cell r="BK13">
            <v>0</v>
          </cell>
          <cell r="BL13">
            <v>0</v>
          </cell>
          <cell r="BM13">
            <v>0</v>
          </cell>
          <cell r="BN13">
            <v>81</v>
          </cell>
          <cell r="BO13">
            <v>0</v>
          </cell>
          <cell r="BP13">
            <v>0</v>
          </cell>
          <cell r="BQ13">
            <v>81</v>
          </cell>
          <cell r="BR13">
            <v>0</v>
          </cell>
          <cell r="BS13">
            <v>0</v>
          </cell>
          <cell r="BT13">
            <v>14</v>
          </cell>
          <cell r="BU13">
            <v>-14</v>
          </cell>
          <cell r="BV13">
            <v>81</v>
          </cell>
          <cell r="BW13">
            <v>0</v>
          </cell>
          <cell r="BX13">
            <v>14</v>
          </cell>
          <cell r="BY13">
            <v>-14</v>
          </cell>
          <cell r="BZ13">
            <v>81</v>
          </cell>
          <cell r="CA13">
            <v>0</v>
          </cell>
          <cell r="CB13" t="str">
            <v>月一回の本部訪問</v>
          </cell>
          <cell r="CC13" t="str">
            <v>提携維持</v>
          </cell>
        </row>
        <row r="14">
          <cell r="A14">
            <v>201618</v>
          </cell>
          <cell r="B14" t="str">
            <v>綾部信用金庫</v>
          </cell>
          <cell r="C14" t="str">
            <v>近畿</v>
          </cell>
          <cell r="D14">
            <v>94</v>
          </cell>
          <cell r="E14">
            <v>0</v>
          </cell>
          <cell r="F14">
            <v>9</v>
          </cell>
          <cell r="G14">
            <v>-9</v>
          </cell>
          <cell r="H14">
            <v>85</v>
          </cell>
          <cell r="I14">
            <v>0</v>
          </cell>
          <cell r="J14">
            <v>3</v>
          </cell>
          <cell r="K14">
            <v>1</v>
          </cell>
          <cell r="L14">
            <v>2</v>
          </cell>
          <cell r="M14">
            <v>96</v>
          </cell>
          <cell r="N14">
            <v>0</v>
          </cell>
          <cell r="O14">
            <v>10</v>
          </cell>
          <cell r="P14">
            <v>0</v>
          </cell>
          <cell r="Q14">
            <v>95</v>
          </cell>
          <cell r="R14">
            <v>0</v>
          </cell>
          <cell r="S14">
            <v>0</v>
          </cell>
          <cell r="T14">
            <v>96</v>
          </cell>
          <cell r="U14">
            <v>0</v>
          </cell>
          <cell r="V14">
            <v>20</v>
          </cell>
          <cell r="W14">
            <v>0</v>
          </cell>
          <cell r="X14">
            <v>115</v>
          </cell>
          <cell r="Y14">
            <v>0</v>
          </cell>
          <cell r="Z14">
            <v>0</v>
          </cell>
          <cell r="AA14">
            <v>96</v>
          </cell>
          <cell r="AB14">
            <v>0</v>
          </cell>
          <cell r="AC14">
            <v>0</v>
          </cell>
          <cell r="AD14">
            <v>0</v>
          </cell>
          <cell r="AE14">
            <v>115</v>
          </cell>
          <cell r="AF14">
            <v>0</v>
          </cell>
          <cell r="AG14">
            <v>0</v>
          </cell>
          <cell r="AH14">
            <v>96</v>
          </cell>
          <cell r="AI14">
            <v>0</v>
          </cell>
          <cell r="AJ14">
            <v>0</v>
          </cell>
          <cell r="AK14">
            <v>0</v>
          </cell>
          <cell r="AL14">
            <v>115</v>
          </cell>
          <cell r="AM14">
            <v>0</v>
          </cell>
          <cell r="AN14">
            <v>0</v>
          </cell>
          <cell r="AO14">
            <v>96</v>
          </cell>
          <cell r="AP14">
            <v>0</v>
          </cell>
          <cell r="AQ14">
            <v>0</v>
          </cell>
          <cell r="AR14">
            <v>0</v>
          </cell>
          <cell r="AS14">
            <v>115</v>
          </cell>
          <cell r="AT14">
            <v>0</v>
          </cell>
          <cell r="AU14">
            <v>0</v>
          </cell>
          <cell r="AV14">
            <v>96</v>
          </cell>
          <cell r="AW14">
            <v>0</v>
          </cell>
          <cell r="AX14">
            <v>0</v>
          </cell>
          <cell r="AY14">
            <v>0</v>
          </cell>
          <cell r="AZ14">
            <v>115</v>
          </cell>
          <cell r="BA14">
            <v>0</v>
          </cell>
          <cell r="BB14">
            <v>0</v>
          </cell>
          <cell r="BC14">
            <v>96</v>
          </cell>
          <cell r="BD14">
            <v>0</v>
          </cell>
          <cell r="BE14">
            <v>0</v>
          </cell>
          <cell r="BF14">
            <v>3</v>
          </cell>
          <cell r="BG14">
            <v>112</v>
          </cell>
          <cell r="BH14">
            <v>0</v>
          </cell>
          <cell r="BI14">
            <v>3</v>
          </cell>
          <cell r="BJ14">
            <v>93</v>
          </cell>
          <cell r="BK14">
            <v>0</v>
          </cell>
          <cell r="BL14">
            <v>0</v>
          </cell>
          <cell r="BM14">
            <v>0</v>
          </cell>
          <cell r="BN14">
            <v>112</v>
          </cell>
          <cell r="BO14">
            <v>0</v>
          </cell>
          <cell r="BP14">
            <v>0</v>
          </cell>
          <cell r="BQ14">
            <v>93</v>
          </cell>
          <cell r="BR14">
            <v>0</v>
          </cell>
          <cell r="BS14">
            <v>30</v>
          </cell>
          <cell r="BT14">
            <v>12</v>
          </cell>
          <cell r="BU14">
            <v>18</v>
          </cell>
          <cell r="BV14">
            <v>112</v>
          </cell>
          <cell r="BW14">
            <v>3</v>
          </cell>
          <cell r="BX14">
            <v>4</v>
          </cell>
          <cell r="BY14">
            <v>-1</v>
          </cell>
          <cell r="BZ14">
            <v>93</v>
          </cell>
          <cell r="CA14">
            <v>0</v>
          </cell>
          <cell r="CB14" t="str">
            <v>月一回の本部訪問</v>
          </cell>
          <cell r="CC14" t="str">
            <v>提携維持</v>
          </cell>
        </row>
        <row r="15">
          <cell r="A15">
            <v>201620</v>
          </cell>
          <cell r="B15" t="str">
            <v>京都北都信用金庫</v>
          </cell>
          <cell r="C15" t="str">
            <v>近畿</v>
          </cell>
          <cell r="D15">
            <v>172</v>
          </cell>
          <cell r="E15">
            <v>0</v>
          </cell>
          <cell r="F15">
            <v>22</v>
          </cell>
          <cell r="G15">
            <v>-22</v>
          </cell>
          <cell r="H15">
            <v>150</v>
          </cell>
          <cell r="I15">
            <v>0</v>
          </cell>
          <cell r="J15">
            <v>29</v>
          </cell>
          <cell r="K15">
            <v>16</v>
          </cell>
          <cell r="L15">
            <v>13</v>
          </cell>
          <cell r="M15">
            <v>185</v>
          </cell>
          <cell r="N15">
            <v>0</v>
          </cell>
          <cell r="O15">
            <v>0</v>
          </cell>
          <cell r="P15">
            <v>0</v>
          </cell>
          <cell r="Q15">
            <v>150</v>
          </cell>
          <cell r="R15">
            <v>50</v>
          </cell>
          <cell r="S15">
            <v>0</v>
          </cell>
          <cell r="T15">
            <v>235</v>
          </cell>
          <cell r="U15">
            <v>0</v>
          </cell>
          <cell r="V15">
            <v>0</v>
          </cell>
          <cell r="W15">
            <v>0</v>
          </cell>
          <cell r="X15">
            <v>150</v>
          </cell>
          <cell r="Y15">
            <v>30</v>
          </cell>
          <cell r="Z15">
            <v>0</v>
          </cell>
          <cell r="AA15">
            <v>265</v>
          </cell>
          <cell r="AB15">
            <v>0</v>
          </cell>
          <cell r="AC15">
            <v>0</v>
          </cell>
          <cell r="AD15">
            <v>0</v>
          </cell>
          <cell r="AE15">
            <v>150</v>
          </cell>
          <cell r="AF15">
            <v>0</v>
          </cell>
          <cell r="AG15">
            <v>0</v>
          </cell>
          <cell r="AH15">
            <v>265</v>
          </cell>
          <cell r="AI15">
            <v>0</v>
          </cell>
          <cell r="AJ15">
            <v>0</v>
          </cell>
          <cell r="AK15">
            <v>0</v>
          </cell>
          <cell r="AL15">
            <v>150</v>
          </cell>
          <cell r="AM15">
            <v>0</v>
          </cell>
          <cell r="AN15">
            <v>0</v>
          </cell>
          <cell r="AO15">
            <v>265</v>
          </cell>
          <cell r="AP15">
            <v>0</v>
          </cell>
          <cell r="AQ15">
            <v>0</v>
          </cell>
          <cell r="AR15">
            <v>0</v>
          </cell>
          <cell r="AS15">
            <v>150</v>
          </cell>
          <cell r="AT15">
            <v>0</v>
          </cell>
          <cell r="AU15">
            <v>0</v>
          </cell>
          <cell r="AV15">
            <v>265</v>
          </cell>
          <cell r="AW15">
            <v>0</v>
          </cell>
          <cell r="AX15">
            <v>60</v>
          </cell>
          <cell r="AY15">
            <v>0</v>
          </cell>
          <cell r="AZ15">
            <v>210</v>
          </cell>
          <cell r="BA15">
            <v>0</v>
          </cell>
          <cell r="BB15">
            <v>0</v>
          </cell>
          <cell r="BC15">
            <v>265</v>
          </cell>
          <cell r="BD15">
            <v>0</v>
          </cell>
          <cell r="BE15">
            <v>0</v>
          </cell>
          <cell r="BF15">
            <v>0</v>
          </cell>
          <cell r="BG15">
            <v>210</v>
          </cell>
          <cell r="BH15">
            <v>0</v>
          </cell>
          <cell r="BI15">
            <v>0</v>
          </cell>
          <cell r="BJ15">
            <v>265</v>
          </cell>
          <cell r="BK15">
            <v>0</v>
          </cell>
          <cell r="BL15">
            <v>0</v>
          </cell>
          <cell r="BM15">
            <v>0</v>
          </cell>
          <cell r="BN15">
            <v>210</v>
          </cell>
          <cell r="BO15">
            <v>0</v>
          </cell>
          <cell r="BP15">
            <v>0</v>
          </cell>
          <cell r="BQ15">
            <v>265</v>
          </cell>
          <cell r="BR15">
            <v>0</v>
          </cell>
          <cell r="BS15">
            <v>60</v>
          </cell>
          <cell r="BT15">
            <v>22</v>
          </cell>
          <cell r="BU15">
            <v>38</v>
          </cell>
          <cell r="BV15">
            <v>210</v>
          </cell>
          <cell r="BW15">
            <v>109</v>
          </cell>
          <cell r="BX15">
            <v>16</v>
          </cell>
          <cell r="BY15">
            <v>93</v>
          </cell>
          <cell r="BZ15">
            <v>265</v>
          </cell>
          <cell r="CA15">
            <v>0</v>
          </cell>
          <cell r="CB15" t="str">
            <v>会員募集後にフォロー活動としてIU活動実施</v>
          </cell>
          <cell r="CC15" t="str">
            <v>純増１８０の達成</v>
          </cell>
        </row>
        <row r="16">
          <cell r="A16">
            <v>201633</v>
          </cell>
          <cell r="B16" t="str">
            <v>大阪厚生信用金庫</v>
          </cell>
          <cell r="C16" t="str">
            <v>近畿</v>
          </cell>
          <cell r="D16">
            <v>174</v>
          </cell>
          <cell r="E16">
            <v>0</v>
          </cell>
          <cell r="F16">
            <v>8</v>
          </cell>
          <cell r="G16">
            <v>-8</v>
          </cell>
          <cell r="H16">
            <v>166</v>
          </cell>
          <cell r="I16">
            <v>0</v>
          </cell>
          <cell r="J16">
            <v>0</v>
          </cell>
          <cell r="K16">
            <v>8</v>
          </cell>
          <cell r="L16">
            <v>-8</v>
          </cell>
          <cell r="M16">
            <v>166</v>
          </cell>
          <cell r="N16">
            <v>0</v>
          </cell>
          <cell r="O16">
            <v>0</v>
          </cell>
          <cell r="P16">
            <v>2</v>
          </cell>
          <cell r="Q16">
            <v>164</v>
          </cell>
          <cell r="R16">
            <v>0</v>
          </cell>
          <cell r="S16">
            <v>2</v>
          </cell>
          <cell r="T16">
            <v>164</v>
          </cell>
          <cell r="U16">
            <v>0</v>
          </cell>
          <cell r="V16">
            <v>0</v>
          </cell>
          <cell r="W16">
            <v>2</v>
          </cell>
          <cell r="X16">
            <v>162</v>
          </cell>
          <cell r="Y16">
            <v>0</v>
          </cell>
          <cell r="Z16">
            <v>2</v>
          </cell>
          <cell r="AA16">
            <v>162</v>
          </cell>
          <cell r="AB16">
            <v>0</v>
          </cell>
          <cell r="AC16">
            <v>0</v>
          </cell>
          <cell r="AD16">
            <v>2</v>
          </cell>
          <cell r="AE16">
            <v>160</v>
          </cell>
          <cell r="AF16">
            <v>0</v>
          </cell>
          <cell r="AG16">
            <v>2</v>
          </cell>
          <cell r="AH16">
            <v>160</v>
          </cell>
          <cell r="AI16">
            <v>0</v>
          </cell>
          <cell r="AJ16">
            <v>0</v>
          </cell>
          <cell r="AK16">
            <v>2</v>
          </cell>
          <cell r="AL16">
            <v>158</v>
          </cell>
          <cell r="AM16">
            <v>0</v>
          </cell>
          <cell r="AN16">
            <v>2</v>
          </cell>
          <cell r="AO16">
            <v>158</v>
          </cell>
          <cell r="AP16">
            <v>0</v>
          </cell>
          <cell r="AQ16">
            <v>0</v>
          </cell>
          <cell r="AR16">
            <v>2</v>
          </cell>
          <cell r="AS16">
            <v>156</v>
          </cell>
          <cell r="AT16">
            <v>0</v>
          </cell>
          <cell r="AU16">
            <v>2</v>
          </cell>
          <cell r="AV16">
            <v>156</v>
          </cell>
          <cell r="AW16">
            <v>0</v>
          </cell>
          <cell r="AX16">
            <v>0</v>
          </cell>
          <cell r="AY16">
            <v>2</v>
          </cell>
          <cell r="AZ16">
            <v>154</v>
          </cell>
          <cell r="BA16">
            <v>0</v>
          </cell>
          <cell r="BB16">
            <v>2</v>
          </cell>
          <cell r="BC16">
            <v>154</v>
          </cell>
          <cell r="BD16">
            <v>0</v>
          </cell>
          <cell r="BE16">
            <v>0</v>
          </cell>
          <cell r="BF16">
            <v>2</v>
          </cell>
          <cell r="BG16">
            <v>152</v>
          </cell>
          <cell r="BH16">
            <v>0</v>
          </cell>
          <cell r="BI16">
            <v>2</v>
          </cell>
          <cell r="BJ16">
            <v>152</v>
          </cell>
          <cell r="BK16">
            <v>0</v>
          </cell>
          <cell r="BL16">
            <v>0</v>
          </cell>
          <cell r="BM16">
            <v>2</v>
          </cell>
          <cell r="BN16">
            <v>150</v>
          </cell>
          <cell r="BO16">
            <v>0</v>
          </cell>
          <cell r="BP16">
            <v>2</v>
          </cell>
          <cell r="BQ16">
            <v>150</v>
          </cell>
          <cell r="BR16">
            <v>0</v>
          </cell>
          <cell r="BS16">
            <v>0</v>
          </cell>
          <cell r="BT16">
            <v>24</v>
          </cell>
          <cell r="BU16">
            <v>-24</v>
          </cell>
          <cell r="BV16">
            <v>150</v>
          </cell>
          <cell r="BW16">
            <v>0</v>
          </cell>
          <cell r="BX16">
            <v>24</v>
          </cell>
          <cell r="BY16">
            <v>-24</v>
          </cell>
          <cell r="BZ16">
            <v>150</v>
          </cell>
          <cell r="CA16">
            <v>0</v>
          </cell>
          <cell r="CB16" t="str">
            <v>月一回の本部訪問</v>
          </cell>
          <cell r="CC16" t="str">
            <v>提携維持</v>
          </cell>
        </row>
        <row r="17">
          <cell r="A17">
            <v>201638</v>
          </cell>
          <cell r="B17" t="str">
            <v>大福信用金庫</v>
          </cell>
          <cell r="C17" t="str">
            <v>近畿</v>
          </cell>
          <cell r="D17">
            <v>121</v>
          </cell>
          <cell r="E17">
            <v>0</v>
          </cell>
          <cell r="F17">
            <v>36</v>
          </cell>
          <cell r="G17">
            <v>-36</v>
          </cell>
          <cell r="H17">
            <v>85</v>
          </cell>
          <cell r="I17">
            <v>0</v>
          </cell>
          <cell r="J17">
            <v>2</v>
          </cell>
          <cell r="K17">
            <v>1</v>
          </cell>
          <cell r="L17">
            <v>1</v>
          </cell>
          <cell r="M17">
            <v>122</v>
          </cell>
          <cell r="N17">
            <v>0</v>
          </cell>
          <cell r="O17">
            <v>0</v>
          </cell>
          <cell r="P17">
            <v>0</v>
          </cell>
          <cell r="Q17">
            <v>85</v>
          </cell>
          <cell r="R17">
            <v>0</v>
          </cell>
          <cell r="S17">
            <v>0</v>
          </cell>
          <cell r="T17">
            <v>122</v>
          </cell>
          <cell r="U17">
            <v>0</v>
          </cell>
          <cell r="V17">
            <v>0</v>
          </cell>
          <cell r="W17">
            <v>0</v>
          </cell>
          <cell r="X17">
            <v>85</v>
          </cell>
          <cell r="Y17">
            <v>0</v>
          </cell>
          <cell r="Z17">
            <v>0</v>
          </cell>
          <cell r="AA17">
            <v>122</v>
          </cell>
          <cell r="AB17">
            <v>0</v>
          </cell>
          <cell r="AC17">
            <v>0</v>
          </cell>
          <cell r="AD17">
            <v>0</v>
          </cell>
          <cell r="AE17">
            <v>85</v>
          </cell>
          <cell r="AF17">
            <v>0</v>
          </cell>
          <cell r="AG17">
            <v>0</v>
          </cell>
          <cell r="AH17">
            <v>122</v>
          </cell>
          <cell r="AI17">
            <v>0</v>
          </cell>
          <cell r="AJ17">
            <v>0</v>
          </cell>
          <cell r="AK17">
            <v>0</v>
          </cell>
          <cell r="AL17">
            <v>85</v>
          </cell>
          <cell r="AM17">
            <v>0</v>
          </cell>
          <cell r="AN17">
            <v>0</v>
          </cell>
          <cell r="AO17">
            <v>122</v>
          </cell>
          <cell r="AP17">
            <v>0</v>
          </cell>
          <cell r="AQ17">
            <v>0</v>
          </cell>
          <cell r="AR17">
            <v>0</v>
          </cell>
          <cell r="AS17">
            <v>85</v>
          </cell>
          <cell r="AT17">
            <v>0</v>
          </cell>
          <cell r="AU17">
            <v>0</v>
          </cell>
          <cell r="AV17">
            <v>122</v>
          </cell>
          <cell r="AW17">
            <v>0</v>
          </cell>
          <cell r="AX17">
            <v>0</v>
          </cell>
          <cell r="AY17">
            <v>0</v>
          </cell>
          <cell r="AZ17">
            <v>85</v>
          </cell>
          <cell r="BA17">
            <v>0</v>
          </cell>
          <cell r="BB17">
            <v>0</v>
          </cell>
          <cell r="BC17">
            <v>122</v>
          </cell>
          <cell r="BD17">
            <v>0</v>
          </cell>
          <cell r="BE17">
            <v>0</v>
          </cell>
          <cell r="BF17">
            <v>0</v>
          </cell>
          <cell r="BG17">
            <v>85</v>
          </cell>
          <cell r="BH17">
            <v>0</v>
          </cell>
          <cell r="BI17">
            <v>0</v>
          </cell>
          <cell r="BJ17">
            <v>122</v>
          </cell>
          <cell r="BK17">
            <v>0</v>
          </cell>
          <cell r="BL17">
            <v>0</v>
          </cell>
          <cell r="BM17">
            <v>0</v>
          </cell>
          <cell r="BN17">
            <v>85</v>
          </cell>
          <cell r="BO17">
            <v>0</v>
          </cell>
          <cell r="BP17">
            <v>0</v>
          </cell>
          <cell r="BQ17">
            <v>122</v>
          </cell>
          <cell r="BR17">
            <v>0</v>
          </cell>
          <cell r="BS17">
            <v>0</v>
          </cell>
          <cell r="BT17">
            <v>36</v>
          </cell>
          <cell r="BU17">
            <v>-36</v>
          </cell>
          <cell r="BV17">
            <v>85</v>
          </cell>
          <cell r="BW17">
            <v>2</v>
          </cell>
          <cell r="BX17">
            <v>1</v>
          </cell>
          <cell r="BY17">
            <v>1</v>
          </cell>
          <cell r="BZ17">
            <v>122</v>
          </cell>
          <cell r="CA17">
            <v>0</v>
          </cell>
          <cell r="CB17" t="str">
            <v>月一回の本部訪問</v>
          </cell>
          <cell r="CC17" t="str">
            <v>提携維持</v>
          </cell>
        </row>
        <row r="18">
          <cell r="A18">
            <v>201643</v>
          </cell>
          <cell r="B18" t="str">
            <v>永和信用金庫</v>
          </cell>
          <cell r="C18" t="str">
            <v>近畿</v>
          </cell>
          <cell r="D18">
            <v>335</v>
          </cell>
          <cell r="E18">
            <v>0</v>
          </cell>
          <cell r="F18">
            <v>17</v>
          </cell>
          <cell r="G18">
            <v>-17</v>
          </cell>
          <cell r="H18">
            <v>318</v>
          </cell>
          <cell r="I18">
            <v>0</v>
          </cell>
          <cell r="J18">
            <v>1</v>
          </cell>
          <cell r="K18">
            <v>1</v>
          </cell>
          <cell r="L18">
            <v>0</v>
          </cell>
          <cell r="M18">
            <v>335</v>
          </cell>
          <cell r="N18">
            <v>0</v>
          </cell>
          <cell r="O18">
            <v>0</v>
          </cell>
          <cell r="P18">
            <v>4</v>
          </cell>
          <cell r="Q18">
            <v>314</v>
          </cell>
          <cell r="R18">
            <v>0</v>
          </cell>
          <cell r="S18">
            <v>4</v>
          </cell>
          <cell r="T18">
            <v>331</v>
          </cell>
          <cell r="U18">
            <v>0</v>
          </cell>
          <cell r="V18">
            <v>0</v>
          </cell>
          <cell r="W18">
            <v>4</v>
          </cell>
          <cell r="X18">
            <v>310</v>
          </cell>
          <cell r="Y18">
            <v>0</v>
          </cell>
          <cell r="Z18">
            <v>4</v>
          </cell>
          <cell r="AA18">
            <v>327</v>
          </cell>
          <cell r="AB18">
            <v>0</v>
          </cell>
          <cell r="AC18">
            <v>0</v>
          </cell>
          <cell r="AD18">
            <v>4</v>
          </cell>
          <cell r="AE18">
            <v>306</v>
          </cell>
          <cell r="AF18">
            <v>0</v>
          </cell>
          <cell r="AG18">
            <v>4</v>
          </cell>
          <cell r="AH18">
            <v>323</v>
          </cell>
          <cell r="AI18">
            <v>0</v>
          </cell>
          <cell r="AJ18">
            <v>0</v>
          </cell>
          <cell r="AK18">
            <v>4</v>
          </cell>
          <cell r="AL18">
            <v>302</v>
          </cell>
          <cell r="AM18">
            <v>0</v>
          </cell>
          <cell r="AN18">
            <v>4</v>
          </cell>
          <cell r="AO18">
            <v>319</v>
          </cell>
          <cell r="AP18">
            <v>0</v>
          </cell>
          <cell r="AQ18">
            <v>0</v>
          </cell>
          <cell r="AR18">
            <v>4</v>
          </cell>
          <cell r="AS18">
            <v>298</v>
          </cell>
          <cell r="AT18">
            <v>0</v>
          </cell>
          <cell r="AU18">
            <v>4</v>
          </cell>
          <cell r="AV18">
            <v>315</v>
          </cell>
          <cell r="AW18">
            <v>0</v>
          </cell>
          <cell r="AX18">
            <v>0</v>
          </cell>
          <cell r="AY18">
            <v>4</v>
          </cell>
          <cell r="AZ18">
            <v>294</v>
          </cell>
          <cell r="BA18">
            <v>0</v>
          </cell>
          <cell r="BB18">
            <v>4</v>
          </cell>
          <cell r="BC18">
            <v>311</v>
          </cell>
          <cell r="BD18">
            <v>0</v>
          </cell>
          <cell r="BE18">
            <v>0</v>
          </cell>
          <cell r="BF18">
            <v>4</v>
          </cell>
          <cell r="BG18">
            <v>290</v>
          </cell>
          <cell r="BH18">
            <v>0</v>
          </cell>
          <cell r="BI18">
            <v>4</v>
          </cell>
          <cell r="BJ18">
            <v>307</v>
          </cell>
          <cell r="BK18">
            <v>0</v>
          </cell>
          <cell r="BL18">
            <v>0</v>
          </cell>
          <cell r="BM18">
            <v>4</v>
          </cell>
          <cell r="BN18">
            <v>286</v>
          </cell>
          <cell r="BO18">
            <v>0</v>
          </cell>
          <cell r="BP18">
            <v>4</v>
          </cell>
          <cell r="BQ18">
            <v>303</v>
          </cell>
          <cell r="BR18">
            <v>0</v>
          </cell>
          <cell r="BS18">
            <v>0</v>
          </cell>
          <cell r="BT18">
            <v>49</v>
          </cell>
          <cell r="BU18">
            <v>-49</v>
          </cell>
          <cell r="BV18">
            <v>286</v>
          </cell>
          <cell r="BW18">
            <v>1</v>
          </cell>
          <cell r="BX18">
            <v>33</v>
          </cell>
          <cell r="BY18">
            <v>-32</v>
          </cell>
          <cell r="BZ18">
            <v>303</v>
          </cell>
          <cell r="CA18">
            <v>0</v>
          </cell>
          <cell r="CB18" t="str">
            <v>若手経営者、後継経営者を対象にした新規開拓支援</v>
          </cell>
          <cell r="CC18" t="str">
            <v>新規専坦者が成果創出する</v>
          </cell>
        </row>
        <row r="19">
          <cell r="A19">
            <v>201644</v>
          </cell>
          <cell r="B19" t="str">
            <v>三和信用金庫</v>
          </cell>
          <cell r="C19" t="str">
            <v>近畿</v>
          </cell>
          <cell r="D19">
            <v>250</v>
          </cell>
          <cell r="E19">
            <v>0</v>
          </cell>
          <cell r="F19">
            <v>50</v>
          </cell>
          <cell r="G19">
            <v>-50</v>
          </cell>
          <cell r="H19">
            <v>200</v>
          </cell>
          <cell r="I19">
            <v>0</v>
          </cell>
          <cell r="J19">
            <v>2</v>
          </cell>
          <cell r="K19">
            <v>35</v>
          </cell>
          <cell r="L19">
            <v>-33</v>
          </cell>
          <cell r="M19">
            <v>217</v>
          </cell>
          <cell r="N19">
            <v>0</v>
          </cell>
          <cell r="O19">
            <v>0</v>
          </cell>
          <cell r="P19">
            <v>0</v>
          </cell>
          <cell r="Q19">
            <v>200</v>
          </cell>
          <cell r="R19">
            <v>0</v>
          </cell>
          <cell r="S19">
            <v>0</v>
          </cell>
          <cell r="T19">
            <v>217</v>
          </cell>
          <cell r="U19">
            <v>0</v>
          </cell>
          <cell r="V19">
            <v>50</v>
          </cell>
          <cell r="W19">
            <v>0</v>
          </cell>
          <cell r="X19">
            <v>250</v>
          </cell>
          <cell r="Y19">
            <v>0</v>
          </cell>
          <cell r="Z19">
            <v>0</v>
          </cell>
          <cell r="AA19">
            <v>217</v>
          </cell>
          <cell r="AB19">
            <v>0</v>
          </cell>
          <cell r="AC19">
            <v>50</v>
          </cell>
          <cell r="AD19">
            <v>0</v>
          </cell>
          <cell r="AE19">
            <v>300</v>
          </cell>
          <cell r="AF19">
            <v>0</v>
          </cell>
          <cell r="AG19">
            <v>0</v>
          </cell>
          <cell r="AH19">
            <v>217</v>
          </cell>
          <cell r="AI19">
            <v>0</v>
          </cell>
          <cell r="AJ19">
            <v>0</v>
          </cell>
          <cell r="AK19">
            <v>0</v>
          </cell>
          <cell r="AL19">
            <v>300</v>
          </cell>
          <cell r="AM19">
            <v>0</v>
          </cell>
          <cell r="AN19">
            <v>0</v>
          </cell>
          <cell r="AO19">
            <v>217</v>
          </cell>
          <cell r="AP19">
            <v>0</v>
          </cell>
          <cell r="AQ19">
            <v>0</v>
          </cell>
          <cell r="AR19">
            <v>0</v>
          </cell>
          <cell r="AS19">
            <v>300</v>
          </cell>
          <cell r="AT19">
            <v>50</v>
          </cell>
          <cell r="AU19">
            <v>0</v>
          </cell>
          <cell r="AV19">
            <v>267</v>
          </cell>
          <cell r="AW19">
            <v>0</v>
          </cell>
          <cell r="AX19">
            <v>0</v>
          </cell>
          <cell r="AY19">
            <v>0</v>
          </cell>
          <cell r="AZ19">
            <v>300</v>
          </cell>
          <cell r="BA19">
            <v>50</v>
          </cell>
          <cell r="BB19">
            <v>0</v>
          </cell>
          <cell r="BC19">
            <v>317</v>
          </cell>
          <cell r="BD19">
            <v>0</v>
          </cell>
          <cell r="BE19">
            <v>0</v>
          </cell>
          <cell r="BF19">
            <v>0</v>
          </cell>
          <cell r="BG19">
            <v>300</v>
          </cell>
          <cell r="BH19">
            <v>0</v>
          </cell>
          <cell r="BI19">
            <v>0</v>
          </cell>
          <cell r="BJ19">
            <v>317</v>
          </cell>
          <cell r="BK19">
            <v>0</v>
          </cell>
          <cell r="BL19">
            <v>0</v>
          </cell>
          <cell r="BM19">
            <v>0</v>
          </cell>
          <cell r="BN19">
            <v>300</v>
          </cell>
          <cell r="BO19">
            <v>0</v>
          </cell>
          <cell r="BP19">
            <v>0</v>
          </cell>
          <cell r="BQ19">
            <v>317</v>
          </cell>
          <cell r="BR19">
            <v>0</v>
          </cell>
          <cell r="BS19">
            <v>100</v>
          </cell>
          <cell r="BT19">
            <v>50</v>
          </cell>
          <cell r="BU19">
            <v>50</v>
          </cell>
          <cell r="BV19">
            <v>300</v>
          </cell>
          <cell r="BW19">
            <v>102</v>
          </cell>
          <cell r="BX19">
            <v>35</v>
          </cell>
          <cell r="BY19">
            <v>67</v>
          </cell>
          <cell r="BZ19">
            <v>317</v>
          </cell>
          <cell r="CA19">
            <v>0</v>
          </cell>
          <cell r="CB19" t="str">
            <v>IU活動→会員募集へ展開</v>
          </cell>
          <cell r="CC19" t="str">
            <v>来年度１月２月キャンペーン決定</v>
          </cell>
        </row>
        <row r="20">
          <cell r="A20">
            <v>201649</v>
          </cell>
          <cell r="B20" t="str">
            <v>八光信用金庫</v>
          </cell>
          <cell r="C20" t="str">
            <v>近畿</v>
          </cell>
          <cell r="D20">
            <v>3</v>
          </cell>
          <cell r="E20">
            <v>0</v>
          </cell>
          <cell r="F20">
            <v>0</v>
          </cell>
          <cell r="G20">
            <v>0</v>
          </cell>
          <cell r="H20">
            <v>3</v>
          </cell>
          <cell r="I20">
            <v>0</v>
          </cell>
          <cell r="J20">
            <v>0</v>
          </cell>
          <cell r="K20">
            <v>1</v>
          </cell>
          <cell r="L20">
            <v>-1</v>
          </cell>
          <cell r="M20">
            <v>2</v>
          </cell>
          <cell r="N20">
            <v>0</v>
          </cell>
          <cell r="O20">
            <v>0</v>
          </cell>
          <cell r="P20">
            <v>0</v>
          </cell>
          <cell r="Q20">
            <v>3</v>
          </cell>
          <cell r="R20">
            <v>0</v>
          </cell>
          <cell r="S20">
            <v>0</v>
          </cell>
          <cell r="T20">
            <v>2</v>
          </cell>
          <cell r="U20">
            <v>0</v>
          </cell>
          <cell r="V20">
            <v>0</v>
          </cell>
          <cell r="W20">
            <v>0</v>
          </cell>
          <cell r="X20">
            <v>3</v>
          </cell>
          <cell r="Y20">
            <v>0</v>
          </cell>
          <cell r="Z20">
            <v>0</v>
          </cell>
          <cell r="AA20">
            <v>2</v>
          </cell>
          <cell r="AB20">
            <v>0</v>
          </cell>
          <cell r="AC20">
            <v>0</v>
          </cell>
          <cell r="AD20">
            <v>0</v>
          </cell>
          <cell r="AE20">
            <v>3</v>
          </cell>
          <cell r="AF20">
            <v>0</v>
          </cell>
          <cell r="AG20">
            <v>0</v>
          </cell>
          <cell r="AH20">
            <v>2</v>
          </cell>
          <cell r="AI20">
            <v>0</v>
          </cell>
          <cell r="AJ20">
            <v>0</v>
          </cell>
          <cell r="AK20">
            <v>0</v>
          </cell>
          <cell r="AL20">
            <v>3</v>
          </cell>
          <cell r="AM20">
            <v>0</v>
          </cell>
          <cell r="AN20">
            <v>0</v>
          </cell>
          <cell r="AO20">
            <v>2</v>
          </cell>
          <cell r="AP20">
            <v>0</v>
          </cell>
          <cell r="AQ20">
            <v>0</v>
          </cell>
          <cell r="AR20">
            <v>0</v>
          </cell>
          <cell r="AS20">
            <v>3</v>
          </cell>
          <cell r="AT20">
            <v>0</v>
          </cell>
          <cell r="AU20">
            <v>0</v>
          </cell>
          <cell r="AV20">
            <v>2</v>
          </cell>
          <cell r="AW20">
            <v>0</v>
          </cell>
          <cell r="AX20">
            <v>0</v>
          </cell>
          <cell r="AY20">
            <v>0</v>
          </cell>
          <cell r="AZ20">
            <v>3</v>
          </cell>
          <cell r="BA20">
            <v>0</v>
          </cell>
          <cell r="BB20">
            <v>0</v>
          </cell>
          <cell r="BC20">
            <v>2</v>
          </cell>
          <cell r="BD20">
            <v>0</v>
          </cell>
          <cell r="BE20">
            <v>0</v>
          </cell>
          <cell r="BF20">
            <v>0</v>
          </cell>
          <cell r="BG20">
            <v>3</v>
          </cell>
          <cell r="BH20">
            <v>0</v>
          </cell>
          <cell r="BI20">
            <v>0</v>
          </cell>
          <cell r="BJ20">
            <v>2</v>
          </cell>
          <cell r="BK20">
            <v>0</v>
          </cell>
          <cell r="BL20">
            <v>0</v>
          </cell>
          <cell r="BM20">
            <v>0</v>
          </cell>
          <cell r="BN20">
            <v>3</v>
          </cell>
          <cell r="BO20">
            <v>0</v>
          </cell>
          <cell r="BP20">
            <v>0</v>
          </cell>
          <cell r="BQ20">
            <v>2</v>
          </cell>
          <cell r="BR20">
            <v>0</v>
          </cell>
          <cell r="BS20">
            <v>0</v>
          </cell>
          <cell r="BT20">
            <v>0</v>
          </cell>
          <cell r="BU20">
            <v>0</v>
          </cell>
          <cell r="BV20">
            <v>3</v>
          </cell>
          <cell r="BW20">
            <v>0</v>
          </cell>
          <cell r="BX20">
            <v>1</v>
          </cell>
          <cell r="BY20">
            <v>-1</v>
          </cell>
          <cell r="BZ20">
            <v>2</v>
          </cell>
          <cell r="CA20">
            <v>0</v>
          </cell>
          <cell r="CB20" t="str">
            <v>なし</v>
          </cell>
        </row>
        <row r="21">
          <cell r="A21">
            <v>201650</v>
          </cell>
          <cell r="B21" t="str">
            <v>泉陽信用金庫</v>
          </cell>
          <cell r="C21" t="str">
            <v>近畿</v>
          </cell>
          <cell r="D21">
            <v>191</v>
          </cell>
          <cell r="E21">
            <v>0</v>
          </cell>
          <cell r="F21">
            <v>10</v>
          </cell>
          <cell r="G21">
            <v>-10</v>
          </cell>
          <cell r="H21">
            <v>181</v>
          </cell>
          <cell r="I21">
            <v>0</v>
          </cell>
          <cell r="J21">
            <v>0</v>
          </cell>
          <cell r="K21">
            <v>2</v>
          </cell>
          <cell r="L21">
            <v>-2</v>
          </cell>
          <cell r="M21">
            <v>189</v>
          </cell>
          <cell r="N21">
            <v>0</v>
          </cell>
          <cell r="O21">
            <v>0</v>
          </cell>
          <cell r="P21">
            <v>2</v>
          </cell>
          <cell r="Q21">
            <v>179</v>
          </cell>
          <cell r="R21">
            <v>0</v>
          </cell>
          <cell r="S21">
            <v>2</v>
          </cell>
          <cell r="T21">
            <v>187</v>
          </cell>
          <cell r="U21">
            <v>0</v>
          </cell>
          <cell r="V21">
            <v>0</v>
          </cell>
          <cell r="W21">
            <v>2</v>
          </cell>
          <cell r="X21">
            <v>177</v>
          </cell>
          <cell r="Y21">
            <v>0</v>
          </cell>
          <cell r="Z21">
            <v>2</v>
          </cell>
          <cell r="AA21">
            <v>185</v>
          </cell>
          <cell r="AB21">
            <v>0</v>
          </cell>
          <cell r="AC21">
            <v>0</v>
          </cell>
          <cell r="AD21">
            <v>2</v>
          </cell>
          <cell r="AE21">
            <v>175</v>
          </cell>
          <cell r="AF21">
            <v>0</v>
          </cell>
          <cell r="AG21">
            <v>2</v>
          </cell>
          <cell r="AH21">
            <v>183</v>
          </cell>
          <cell r="AI21">
            <v>0</v>
          </cell>
          <cell r="AJ21">
            <v>0</v>
          </cell>
          <cell r="AK21">
            <v>2</v>
          </cell>
          <cell r="AL21">
            <v>173</v>
          </cell>
          <cell r="AM21">
            <v>0</v>
          </cell>
          <cell r="AN21">
            <v>2</v>
          </cell>
          <cell r="AO21">
            <v>181</v>
          </cell>
          <cell r="AP21">
            <v>0</v>
          </cell>
          <cell r="AQ21">
            <v>0</v>
          </cell>
          <cell r="AR21">
            <v>2</v>
          </cell>
          <cell r="AS21">
            <v>171</v>
          </cell>
          <cell r="AT21">
            <v>0</v>
          </cell>
          <cell r="AU21">
            <v>2</v>
          </cell>
          <cell r="AV21">
            <v>179</v>
          </cell>
          <cell r="AW21">
            <v>0</v>
          </cell>
          <cell r="AX21">
            <v>0</v>
          </cell>
          <cell r="AY21">
            <v>2</v>
          </cell>
          <cell r="AZ21">
            <v>169</v>
          </cell>
          <cell r="BA21">
            <v>0</v>
          </cell>
          <cell r="BB21">
            <v>2</v>
          </cell>
          <cell r="BC21">
            <v>177</v>
          </cell>
          <cell r="BD21">
            <v>0</v>
          </cell>
          <cell r="BE21">
            <v>0</v>
          </cell>
          <cell r="BF21">
            <v>2</v>
          </cell>
          <cell r="BG21">
            <v>167</v>
          </cell>
          <cell r="BH21">
            <v>0</v>
          </cell>
          <cell r="BI21">
            <v>2</v>
          </cell>
          <cell r="BJ21">
            <v>175</v>
          </cell>
          <cell r="BK21">
            <v>0</v>
          </cell>
          <cell r="BL21">
            <v>0</v>
          </cell>
          <cell r="BM21">
            <v>2</v>
          </cell>
          <cell r="BN21">
            <v>165</v>
          </cell>
          <cell r="BO21">
            <v>0</v>
          </cell>
          <cell r="BP21">
            <v>2</v>
          </cell>
          <cell r="BQ21">
            <v>173</v>
          </cell>
          <cell r="BR21">
            <v>0</v>
          </cell>
          <cell r="BS21">
            <v>0</v>
          </cell>
          <cell r="BT21">
            <v>26</v>
          </cell>
          <cell r="BU21">
            <v>-26</v>
          </cell>
          <cell r="BV21">
            <v>165</v>
          </cell>
          <cell r="BW21">
            <v>0</v>
          </cell>
          <cell r="BX21">
            <v>18</v>
          </cell>
          <cell r="BY21">
            <v>-18</v>
          </cell>
          <cell r="BZ21">
            <v>173</v>
          </cell>
          <cell r="CA21">
            <v>0</v>
          </cell>
          <cell r="CB21" t="str">
            <v>サービス提供強化月間の設定</v>
          </cell>
          <cell r="CC21" t="str">
            <v>サービス活用度のアップ</v>
          </cell>
        </row>
        <row r="22">
          <cell r="A22">
            <v>201651</v>
          </cell>
          <cell r="B22" t="str">
            <v>水都信用金庫</v>
          </cell>
          <cell r="C22" t="str">
            <v>近畿</v>
          </cell>
          <cell r="D22">
            <v>272</v>
          </cell>
          <cell r="E22">
            <v>0</v>
          </cell>
          <cell r="F22">
            <v>12</v>
          </cell>
          <cell r="G22">
            <v>-12</v>
          </cell>
          <cell r="H22">
            <v>260</v>
          </cell>
          <cell r="I22">
            <v>0</v>
          </cell>
          <cell r="J22">
            <v>2</v>
          </cell>
          <cell r="K22">
            <v>9</v>
          </cell>
          <cell r="L22">
            <v>-7</v>
          </cell>
          <cell r="M22">
            <v>265</v>
          </cell>
          <cell r="N22">
            <v>0</v>
          </cell>
          <cell r="O22">
            <v>0</v>
          </cell>
          <cell r="P22">
            <v>3</v>
          </cell>
          <cell r="Q22">
            <v>257</v>
          </cell>
          <cell r="R22">
            <v>0</v>
          </cell>
          <cell r="S22">
            <v>3</v>
          </cell>
          <cell r="T22">
            <v>262</v>
          </cell>
          <cell r="U22">
            <v>0</v>
          </cell>
          <cell r="V22">
            <v>0</v>
          </cell>
          <cell r="W22">
            <v>3</v>
          </cell>
          <cell r="X22">
            <v>254</v>
          </cell>
          <cell r="Y22">
            <v>0</v>
          </cell>
          <cell r="Z22">
            <v>3</v>
          </cell>
          <cell r="AA22">
            <v>259</v>
          </cell>
          <cell r="AB22">
            <v>0</v>
          </cell>
          <cell r="AC22">
            <v>0</v>
          </cell>
          <cell r="AD22">
            <v>3</v>
          </cell>
          <cell r="AE22">
            <v>251</v>
          </cell>
          <cell r="AF22">
            <v>0</v>
          </cell>
          <cell r="AG22">
            <v>3</v>
          </cell>
          <cell r="AH22">
            <v>256</v>
          </cell>
          <cell r="AI22">
            <v>0</v>
          </cell>
          <cell r="AJ22">
            <v>0</v>
          </cell>
          <cell r="AK22">
            <v>3</v>
          </cell>
          <cell r="AL22">
            <v>248</v>
          </cell>
          <cell r="AM22">
            <v>0</v>
          </cell>
          <cell r="AN22">
            <v>3</v>
          </cell>
          <cell r="AO22">
            <v>253</v>
          </cell>
          <cell r="AP22">
            <v>0</v>
          </cell>
          <cell r="AQ22">
            <v>0</v>
          </cell>
          <cell r="AR22">
            <v>3</v>
          </cell>
          <cell r="AS22">
            <v>245</v>
          </cell>
          <cell r="AT22">
            <v>0</v>
          </cell>
          <cell r="AU22">
            <v>3</v>
          </cell>
          <cell r="AV22">
            <v>250</v>
          </cell>
          <cell r="AW22">
            <v>0</v>
          </cell>
          <cell r="AX22">
            <v>0</v>
          </cell>
          <cell r="AY22">
            <v>3</v>
          </cell>
          <cell r="AZ22">
            <v>242</v>
          </cell>
          <cell r="BA22">
            <v>0</v>
          </cell>
          <cell r="BB22">
            <v>3</v>
          </cell>
          <cell r="BC22">
            <v>247</v>
          </cell>
          <cell r="BD22">
            <v>0</v>
          </cell>
          <cell r="BE22">
            <v>0</v>
          </cell>
          <cell r="BF22">
            <v>1</v>
          </cell>
          <cell r="BG22">
            <v>241</v>
          </cell>
          <cell r="BH22">
            <v>0</v>
          </cell>
          <cell r="BI22">
            <v>1</v>
          </cell>
          <cell r="BJ22">
            <v>246</v>
          </cell>
          <cell r="BK22">
            <v>0</v>
          </cell>
          <cell r="BL22">
            <v>200</v>
          </cell>
          <cell r="BM22">
            <v>0</v>
          </cell>
          <cell r="BN22">
            <v>441</v>
          </cell>
          <cell r="BO22">
            <v>0</v>
          </cell>
          <cell r="BP22">
            <v>0</v>
          </cell>
          <cell r="BQ22">
            <v>246</v>
          </cell>
          <cell r="BR22">
            <v>200</v>
          </cell>
          <cell r="BS22">
            <v>200</v>
          </cell>
          <cell r="BT22">
            <v>31</v>
          </cell>
          <cell r="BU22">
            <v>169</v>
          </cell>
          <cell r="BV22">
            <v>441</v>
          </cell>
          <cell r="BW22">
            <v>2</v>
          </cell>
          <cell r="BX22">
            <v>28</v>
          </cell>
          <cell r="BY22">
            <v>-26</v>
          </cell>
          <cell r="BZ22">
            <v>246</v>
          </cell>
          <cell r="CA22">
            <v>200</v>
          </cell>
          <cell r="CB22" t="str">
            <v>箕面中央支店でのIU活動の実施</v>
          </cell>
          <cell r="CC22" t="str">
            <v>若手経営者および後継経営者の好反応事例創出</v>
          </cell>
        </row>
        <row r="23">
          <cell r="A23">
            <v>201667</v>
          </cell>
          <cell r="B23" t="str">
            <v>大和信用金庫</v>
          </cell>
          <cell r="C23" t="str">
            <v>近畿</v>
          </cell>
          <cell r="D23">
            <v>384</v>
          </cell>
          <cell r="E23">
            <v>0</v>
          </cell>
          <cell r="F23">
            <v>12</v>
          </cell>
          <cell r="G23">
            <v>-12</v>
          </cell>
          <cell r="H23">
            <v>372</v>
          </cell>
          <cell r="I23">
            <v>0</v>
          </cell>
          <cell r="J23">
            <v>0</v>
          </cell>
          <cell r="K23">
            <v>8</v>
          </cell>
          <cell r="L23">
            <v>-8</v>
          </cell>
          <cell r="M23">
            <v>376</v>
          </cell>
          <cell r="N23">
            <v>0</v>
          </cell>
          <cell r="O23">
            <v>0</v>
          </cell>
          <cell r="P23">
            <v>2</v>
          </cell>
          <cell r="Q23">
            <v>370</v>
          </cell>
          <cell r="R23">
            <v>0</v>
          </cell>
          <cell r="S23">
            <v>2</v>
          </cell>
          <cell r="T23">
            <v>374</v>
          </cell>
          <cell r="U23">
            <v>0</v>
          </cell>
          <cell r="V23">
            <v>30</v>
          </cell>
          <cell r="W23">
            <v>2</v>
          </cell>
          <cell r="X23">
            <v>398</v>
          </cell>
          <cell r="Y23">
            <v>0</v>
          </cell>
          <cell r="Z23">
            <v>2</v>
          </cell>
          <cell r="AA23">
            <v>372</v>
          </cell>
          <cell r="AB23">
            <v>0</v>
          </cell>
          <cell r="AC23">
            <v>0</v>
          </cell>
          <cell r="AD23">
            <v>2</v>
          </cell>
          <cell r="AE23">
            <v>396</v>
          </cell>
          <cell r="AF23">
            <v>0</v>
          </cell>
          <cell r="AG23">
            <v>2</v>
          </cell>
          <cell r="AH23">
            <v>370</v>
          </cell>
          <cell r="AI23">
            <v>0</v>
          </cell>
          <cell r="AJ23">
            <v>0</v>
          </cell>
          <cell r="AK23">
            <v>2</v>
          </cell>
          <cell r="AL23">
            <v>394</v>
          </cell>
          <cell r="AM23">
            <v>0</v>
          </cell>
          <cell r="AN23">
            <v>2</v>
          </cell>
          <cell r="AO23">
            <v>368</v>
          </cell>
          <cell r="AP23">
            <v>0</v>
          </cell>
          <cell r="AQ23">
            <v>0</v>
          </cell>
          <cell r="AR23">
            <v>2</v>
          </cell>
          <cell r="AS23">
            <v>392</v>
          </cell>
          <cell r="AT23">
            <v>0</v>
          </cell>
          <cell r="AU23">
            <v>2</v>
          </cell>
          <cell r="AV23">
            <v>366</v>
          </cell>
          <cell r="AW23">
            <v>0</v>
          </cell>
          <cell r="AX23">
            <v>0</v>
          </cell>
          <cell r="AY23">
            <v>2</v>
          </cell>
          <cell r="AZ23">
            <v>390</v>
          </cell>
          <cell r="BA23">
            <v>30</v>
          </cell>
          <cell r="BB23">
            <v>2</v>
          </cell>
          <cell r="BC23">
            <v>394</v>
          </cell>
          <cell r="BD23">
            <v>0</v>
          </cell>
          <cell r="BE23">
            <v>0</v>
          </cell>
          <cell r="BF23">
            <v>2</v>
          </cell>
          <cell r="BG23">
            <v>388</v>
          </cell>
          <cell r="BH23">
            <v>0</v>
          </cell>
          <cell r="BI23">
            <v>2</v>
          </cell>
          <cell r="BJ23">
            <v>392</v>
          </cell>
          <cell r="BK23">
            <v>0</v>
          </cell>
          <cell r="BL23">
            <v>0</v>
          </cell>
          <cell r="BM23">
            <v>2</v>
          </cell>
          <cell r="BN23">
            <v>386</v>
          </cell>
          <cell r="BO23">
            <v>0</v>
          </cell>
          <cell r="BP23">
            <v>2</v>
          </cell>
          <cell r="BQ23">
            <v>390</v>
          </cell>
          <cell r="BR23">
            <v>0</v>
          </cell>
          <cell r="BS23">
            <v>30</v>
          </cell>
          <cell r="BT23">
            <v>28</v>
          </cell>
          <cell r="BU23">
            <v>2</v>
          </cell>
          <cell r="BV23">
            <v>386</v>
          </cell>
          <cell r="BW23">
            <v>30</v>
          </cell>
          <cell r="BX23">
            <v>24</v>
          </cell>
          <cell r="BY23">
            <v>6</v>
          </cell>
          <cell r="BZ23">
            <v>390</v>
          </cell>
          <cell r="CA23">
            <v>0</v>
          </cell>
          <cell r="CB23" t="str">
            <v>支店長研修会およびブロック別勉強会の開催</v>
          </cell>
          <cell r="CC23" t="str">
            <v>１月２月のキャンペーン決定</v>
          </cell>
        </row>
        <row r="24">
          <cell r="A24">
            <v>201668</v>
          </cell>
          <cell r="B24" t="str">
            <v>奈良中央信用金庫</v>
          </cell>
          <cell r="C24" t="str">
            <v>近畿</v>
          </cell>
          <cell r="D24">
            <v>284</v>
          </cell>
          <cell r="E24">
            <v>0</v>
          </cell>
          <cell r="F24">
            <v>0</v>
          </cell>
          <cell r="G24">
            <v>0</v>
          </cell>
          <cell r="H24">
            <v>284</v>
          </cell>
          <cell r="I24">
            <v>0</v>
          </cell>
          <cell r="J24">
            <v>4</v>
          </cell>
          <cell r="K24">
            <v>6</v>
          </cell>
          <cell r="L24">
            <v>-2</v>
          </cell>
          <cell r="M24">
            <v>282</v>
          </cell>
          <cell r="N24">
            <v>0</v>
          </cell>
          <cell r="O24">
            <v>0</v>
          </cell>
          <cell r="P24">
            <v>0</v>
          </cell>
          <cell r="Q24">
            <v>284</v>
          </cell>
          <cell r="R24">
            <v>0</v>
          </cell>
          <cell r="S24">
            <v>0</v>
          </cell>
          <cell r="T24">
            <v>282</v>
          </cell>
          <cell r="U24">
            <v>0</v>
          </cell>
          <cell r="V24">
            <v>0</v>
          </cell>
          <cell r="W24">
            <v>0</v>
          </cell>
          <cell r="X24">
            <v>284</v>
          </cell>
          <cell r="Y24">
            <v>0</v>
          </cell>
          <cell r="Z24">
            <v>0</v>
          </cell>
          <cell r="AA24">
            <v>282</v>
          </cell>
          <cell r="AB24">
            <v>0</v>
          </cell>
          <cell r="AC24">
            <v>0</v>
          </cell>
          <cell r="AD24">
            <v>0</v>
          </cell>
          <cell r="AE24">
            <v>284</v>
          </cell>
          <cell r="AF24">
            <v>0</v>
          </cell>
          <cell r="AG24">
            <v>0</v>
          </cell>
          <cell r="AH24">
            <v>282</v>
          </cell>
          <cell r="AI24">
            <v>0</v>
          </cell>
          <cell r="AJ24">
            <v>0</v>
          </cell>
          <cell r="AK24">
            <v>0</v>
          </cell>
          <cell r="AL24">
            <v>284</v>
          </cell>
          <cell r="AM24">
            <v>0</v>
          </cell>
          <cell r="AN24">
            <v>0</v>
          </cell>
          <cell r="AO24">
            <v>282</v>
          </cell>
          <cell r="AP24">
            <v>0</v>
          </cell>
          <cell r="AQ24">
            <v>0</v>
          </cell>
          <cell r="AR24">
            <v>25</v>
          </cell>
          <cell r="AS24">
            <v>259</v>
          </cell>
          <cell r="AT24">
            <v>0</v>
          </cell>
          <cell r="AU24">
            <v>25</v>
          </cell>
          <cell r="AV24">
            <v>257</v>
          </cell>
          <cell r="AW24">
            <v>0</v>
          </cell>
          <cell r="AX24">
            <v>0</v>
          </cell>
          <cell r="AY24">
            <v>0</v>
          </cell>
          <cell r="AZ24">
            <v>259</v>
          </cell>
          <cell r="BA24">
            <v>0</v>
          </cell>
          <cell r="BB24">
            <v>0</v>
          </cell>
          <cell r="BC24">
            <v>257</v>
          </cell>
          <cell r="BD24">
            <v>0</v>
          </cell>
          <cell r="BE24">
            <v>0</v>
          </cell>
          <cell r="BF24">
            <v>0</v>
          </cell>
          <cell r="BG24">
            <v>259</v>
          </cell>
          <cell r="BH24">
            <v>0</v>
          </cell>
          <cell r="BI24">
            <v>0</v>
          </cell>
          <cell r="BJ24">
            <v>257</v>
          </cell>
          <cell r="BK24">
            <v>0</v>
          </cell>
          <cell r="BL24">
            <v>0</v>
          </cell>
          <cell r="BM24">
            <v>0</v>
          </cell>
          <cell r="BN24">
            <v>259</v>
          </cell>
          <cell r="BO24">
            <v>0</v>
          </cell>
          <cell r="BP24">
            <v>0</v>
          </cell>
          <cell r="BQ24">
            <v>257</v>
          </cell>
          <cell r="BR24">
            <v>0</v>
          </cell>
          <cell r="BS24">
            <v>0</v>
          </cell>
          <cell r="BT24">
            <v>25</v>
          </cell>
          <cell r="BU24">
            <v>-25</v>
          </cell>
          <cell r="BV24">
            <v>259</v>
          </cell>
          <cell r="BW24">
            <v>4</v>
          </cell>
          <cell r="BX24">
            <v>31</v>
          </cell>
          <cell r="BY24">
            <v>-27</v>
          </cell>
          <cell r="BZ24">
            <v>257</v>
          </cell>
          <cell r="CA24">
            <v>0</v>
          </cell>
          <cell r="CB24" t="str">
            <v>若手会設立の提案（IU活動にて顧客の反応をヒアリング）</v>
          </cell>
        </row>
        <row r="25">
          <cell r="A25">
            <v>201674</v>
          </cell>
          <cell r="B25" t="str">
            <v>きのくに信用金庫</v>
          </cell>
          <cell r="C25" t="str">
            <v>近畿</v>
          </cell>
          <cell r="D25">
            <v>566</v>
          </cell>
          <cell r="E25">
            <v>0</v>
          </cell>
          <cell r="F25">
            <v>60</v>
          </cell>
          <cell r="G25">
            <v>-60</v>
          </cell>
          <cell r="H25">
            <v>506</v>
          </cell>
          <cell r="I25">
            <v>0</v>
          </cell>
          <cell r="J25">
            <v>1</v>
          </cell>
          <cell r="K25">
            <v>52</v>
          </cell>
          <cell r="L25">
            <v>-51</v>
          </cell>
          <cell r="M25">
            <v>515</v>
          </cell>
          <cell r="N25">
            <v>0</v>
          </cell>
          <cell r="O25">
            <v>0</v>
          </cell>
          <cell r="P25">
            <v>10</v>
          </cell>
          <cell r="Q25">
            <v>496</v>
          </cell>
          <cell r="R25">
            <v>0</v>
          </cell>
          <cell r="S25">
            <v>10</v>
          </cell>
          <cell r="T25">
            <v>505</v>
          </cell>
          <cell r="U25">
            <v>0</v>
          </cell>
          <cell r="V25">
            <v>0</v>
          </cell>
          <cell r="W25">
            <v>4</v>
          </cell>
          <cell r="X25">
            <v>492</v>
          </cell>
          <cell r="Y25">
            <v>0</v>
          </cell>
          <cell r="Z25">
            <v>4</v>
          </cell>
          <cell r="AA25">
            <v>501</v>
          </cell>
          <cell r="AB25">
            <v>0</v>
          </cell>
          <cell r="AC25">
            <v>0</v>
          </cell>
          <cell r="AD25">
            <v>0</v>
          </cell>
          <cell r="AE25">
            <v>492</v>
          </cell>
          <cell r="AF25">
            <v>0</v>
          </cell>
          <cell r="AG25">
            <v>0</v>
          </cell>
          <cell r="AH25">
            <v>501</v>
          </cell>
          <cell r="AI25">
            <v>0</v>
          </cell>
          <cell r="AJ25">
            <v>0</v>
          </cell>
          <cell r="AK25">
            <v>0</v>
          </cell>
          <cell r="AL25">
            <v>492</v>
          </cell>
          <cell r="AM25">
            <v>0</v>
          </cell>
          <cell r="AN25">
            <v>0</v>
          </cell>
          <cell r="AO25">
            <v>501</v>
          </cell>
          <cell r="AP25">
            <v>0</v>
          </cell>
          <cell r="AQ25">
            <v>0</v>
          </cell>
          <cell r="AR25">
            <v>0</v>
          </cell>
          <cell r="AS25">
            <v>492</v>
          </cell>
          <cell r="AT25">
            <v>0</v>
          </cell>
          <cell r="AU25">
            <v>0</v>
          </cell>
          <cell r="AV25">
            <v>501</v>
          </cell>
          <cell r="AW25">
            <v>0</v>
          </cell>
          <cell r="AX25">
            <v>0</v>
          </cell>
          <cell r="AY25">
            <v>0</v>
          </cell>
          <cell r="AZ25">
            <v>492</v>
          </cell>
          <cell r="BA25">
            <v>0</v>
          </cell>
          <cell r="BB25">
            <v>0</v>
          </cell>
          <cell r="BC25">
            <v>501</v>
          </cell>
          <cell r="BD25">
            <v>0</v>
          </cell>
          <cell r="BE25">
            <v>0</v>
          </cell>
          <cell r="BF25">
            <v>0</v>
          </cell>
          <cell r="BG25">
            <v>492</v>
          </cell>
          <cell r="BH25">
            <v>0</v>
          </cell>
          <cell r="BI25">
            <v>0</v>
          </cell>
          <cell r="BJ25">
            <v>501</v>
          </cell>
          <cell r="BK25">
            <v>0</v>
          </cell>
          <cell r="BL25">
            <v>0</v>
          </cell>
          <cell r="BM25">
            <v>0</v>
          </cell>
          <cell r="BN25">
            <v>492</v>
          </cell>
          <cell r="BO25">
            <v>0</v>
          </cell>
          <cell r="BP25">
            <v>0</v>
          </cell>
          <cell r="BQ25">
            <v>501</v>
          </cell>
          <cell r="BR25">
            <v>0</v>
          </cell>
          <cell r="BS25">
            <v>0</v>
          </cell>
          <cell r="BT25">
            <v>74</v>
          </cell>
          <cell r="BU25">
            <v>-74</v>
          </cell>
          <cell r="BV25">
            <v>492</v>
          </cell>
          <cell r="BW25">
            <v>1</v>
          </cell>
          <cell r="BX25">
            <v>66</v>
          </cell>
          <cell r="BY25">
            <v>-65</v>
          </cell>
          <cell r="BZ25">
            <v>501</v>
          </cell>
          <cell r="CA25">
            <v>0</v>
          </cell>
          <cell r="CB25" t="str">
            <v>若手会設立の提案</v>
          </cell>
          <cell r="CC25" t="str">
            <v>海南ブロックの既存の若手会に支援決定</v>
          </cell>
        </row>
        <row r="26">
          <cell r="A26">
            <v>201688</v>
          </cell>
          <cell r="B26" t="str">
            <v>尼崎信用金庫</v>
          </cell>
          <cell r="C26" t="str">
            <v>近畿</v>
          </cell>
          <cell r="D26">
            <v>632</v>
          </cell>
          <cell r="E26">
            <v>0</v>
          </cell>
          <cell r="F26">
            <v>30</v>
          </cell>
          <cell r="G26">
            <v>-30</v>
          </cell>
          <cell r="H26">
            <v>602</v>
          </cell>
          <cell r="I26">
            <v>0</v>
          </cell>
          <cell r="J26">
            <v>1</v>
          </cell>
          <cell r="K26">
            <v>12</v>
          </cell>
          <cell r="L26">
            <v>-11</v>
          </cell>
          <cell r="M26">
            <v>621</v>
          </cell>
          <cell r="N26">
            <v>0</v>
          </cell>
          <cell r="O26">
            <v>0</v>
          </cell>
          <cell r="P26">
            <v>14</v>
          </cell>
          <cell r="Q26">
            <v>588</v>
          </cell>
          <cell r="R26">
            <v>0</v>
          </cell>
          <cell r="S26">
            <v>14</v>
          </cell>
          <cell r="T26">
            <v>607</v>
          </cell>
          <cell r="U26">
            <v>0</v>
          </cell>
          <cell r="V26">
            <v>0</v>
          </cell>
          <cell r="W26">
            <v>0</v>
          </cell>
          <cell r="X26">
            <v>588</v>
          </cell>
          <cell r="Y26">
            <v>0</v>
          </cell>
          <cell r="Z26">
            <v>0</v>
          </cell>
          <cell r="AA26">
            <v>607</v>
          </cell>
          <cell r="AB26">
            <v>0</v>
          </cell>
          <cell r="AC26">
            <v>0</v>
          </cell>
          <cell r="AD26">
            <v>0</v>
          </cell>
          <cell r="AE26">
            <v>588</v>
          </cell>
          <cell r="AF26">
            <v>0</v>
          </cell>
          <cell r="AG26">
            <v>0</v>
          </cell>
          <cell r="AH26">
            <v>607</v>
          </cell>
          <cell r="AI26">
            <v>0</v>
          </cell>
          <cell r="AJ26">
            <v>100</v>
          </cell>
          <cell r="AK26">
            <v>0</v>
          </cell>
          <cell r="AL26">
            <v>688</v>
          </cell>
          <cell r="AM26">
            <v>0</v>
          </cell>
          <cell r="AN26">
            <v>0</v>
          </cell>
          <cell r="AO26">
            <v>607</v>
          </cell>
          <cell r="AP26">
            <v>0</v>
          </cell>
          <cell r="AQ26">
            <v>200</v>
          </cell>
          <cell r="AR26">
            <v>0</v>
          </cell>
          <cell r="AS26">
            <v>888</v>
          </cell>
          <cell r="AT26">
            <v>200</v>
          </cell>
          <cell r="AU26">
            <v>0</v>
          </cell>
          <cell r="AV26">
            <v>807</v>
          </cell>
          <cell r="AW26">
            <v>0</v>
          </cell>
          <cell r="AX26">
            <v>200</v>
          </cell>
          <cell r="AY26">
            <v>0</v>
          </cell>
          <cell r="AZ26">
            <v>1088</v>
          </cell>
          <cell r="BA26">
            <v>200</v>
          </cell>
          <cell r="BB26">
            <v>0</v>
          </cell>
          <cell r="BC26">
            <v>1007</v>
          </cell>
          <cell r="BD26">
            <v>0</v>
          </cell>
          <cell r="BE26">
            <v>0</v>
          </cell>
          <cell r="BF26">
            <v>0</v>
          </cell>
          <cell r="BG26">
            <v>1088</v>
          </cell>
          <cell r="BH26">
            <v>0</v>
          </cell>
          <cell r="BI26">
            <v>0</v>
          </cell>
          <cell r="BJ26">
            <v>1007</v>
          </cell>
          <cell r="BK26">
            <v>0</v>
          </cell>
          <cell r="BL26">
            <v>0</v>
          </cell>
          <cell r="BM26">
            <v>0</v>
          </cell>
          <cell r="BN26">
            <v>1088</v>
          </cell>
          <cell r="BO26">
            <v>0</v>
          </cell>
          <cell r="BP26">
            <v>0</v>
          </cell>
          <cell r="BQ26">
            <v>1007</v>
          </cell>
          <cell r="BR26">
            <v>0</v>
          </cell>
          <cell r="BS26">
            <v>500</v>
          </cell>
          <cell r="BT26">
            <v>44</v>
          </cell>
          <cell r="BU26">
            <v>456</v>
          </cell>
          <cell r="BV26">
            <v>1088</v>
          </cell>
          <cell r="BW26">
            <v>401</v>
          </cell>
          <cell r="BX26">
            <v>26</v>
          </cell>
          <cell r="BY26">
            <v>375</v>
          </cell>
          <cell r="BZ26">
            <v>1007</v>
          </cell>
          <cell r="CA26">
            <v>0</v>
          </cell>
          <cell r="CB26" t="str">
            <v>大国町、大阪、西宮ブロックにて勉強会→IU活動の実施</v>
          </cell>
          <cell r="CC26" t="str">
            <v>成功事例の創出、各ブロック長のシンパ化</v>
          </cell>
        </row>
        <row r="27">
          <cell r="A27">
            <v>201695</v>
          </cell>
          <cell r="B27" t="str">
            <v>中兵庫信用金庫</v>
          </cell>
          <cell r="C27" t="str">
            <v>近畿</v>
          </cell>
          <cell r="D27">
            <v>411</v>
          </cell>
          <cell r="E27">
            <v>0</v>
          </cell>
          <cell r="F27">
            <v>11</v>
          </cell>
          <cell r="G27">
            <v>-11</v>
          </cell>
          <cell r="H27">
            <v>400</v>
          </cell>
          <cell r="I27">
            <v>0</v>
          </cell>
          <cell r="J27">
            <v>0</v>
          </cell>
          <cell r="K27">
            <v>5</v>
          </cell>
          <cell r="L27">
            <v>-5</v>
          </cell>
          <cell r="M27">
            <v>406</v>
          </cell>
          <cell r="N27">
            <v>0</v>
          </cell>
          <cell r="O27">
            <v>0</v>
          </cell>
          <cell r="P27">
            <v>0</v>
          </cell>
          <cell r="Q27">
            <v>400</v>
          </cell>
          <cell r="R27">
            <v>0</v>
          </cell>
          <cell r="S27">
            <v>0</v>
          </cell>
          <cell r="T27">
            <v>406</v>
          </cell>
          <cell r="U27">
            <v>0</v>
          </cell>
          <cell r="V27">
            <v>0</v>
          </cell>
          <cell r="W27">
            <v>0</v>
          </cell>
          <cell r="X27">
            <v>400</v>
          </cell>
          <cell r="Y27">
            <v>0</v>
          </cell>
          <cell r="Z27">
            <v>0</v>
          </cell>
          <cell r="AA27">
            <v>406</v>
          </cell>
          <cell r="AB27">
            <v>0</v>
          </cell>
          <cell r="AC27">
            <v>0</v>
          </cell>
          <cell r="AD27">
            <v>10</v>
          </cell>
          <cell r="AE27">
            <v>390</v>
          </cell>
          <cell r="AF27">
            <v>0</v>
          </cell>
          <cell r="AG27">
            <v>10</v>
          </cell>
          <cell r="AH27">
            <v>396</v>
          </cell>
          <cell r="AI27">
            <v>0</v>
          </cell>
          <cell r="AJ27">
            <v>0</v>
          </cell>
          <cell r="AK27">
            <v>0</v>
          </cell>
          <cell r="AL27">
            <v>390</v>
          </cell>
          <cell r="AM27">
            <v>0</v>
          </cell>
          <cell r="AN27">
            <v>0</v>
          </cell>
          <cell r="AO27">
            <v>396</v>
          </cell>
          <cell r="AP27">
            <v>0</v>
          </cell>
          <cell r="AQ27">
            <v>0</v>
          </cell>
          <cell r="AR27">
            <v>0</v>
          </cell>
          <cell r="AS27">
            <v>390</v>
          </cell>
          <cell r="AT27">
            <v>0</v>
          </cell>
          <cell r="AU27">
            <v>0</v>
          </cell>
          <cell r="AV27">
            <v>396</v>
          </cell>
          <cell r="AW27">
            <v>0</v>
          </cell>
          <cell r="AX27">
            <v>0</v>
          </cell>
          <cell r="AY27">
            <v>0</v>
          </cell>
          <cell r="AZ27">
            <v>390</v>
          </cell>
          <cell r="BA27">
            <v>0</v>
          </cell>
          <cell r="BB27">
            <v>0</v>
          </cell>
          <cell r="BC27">
            <v>396</v>
          </cell>
          <cell r="BD27">
            <v>0</v>
          </cell>
          <cell r="BE27">
            <v>0</v>
          </cell>
          <cell r="BF27">
            <v>0</v>
          </cell>
          <cell r="BG27">
            <v>390</v>
          </cell>
          <cell r="BH27">
            <v>0</v>
          </cell>
          <cell r="BI27">
            <v>0</v>
          </cell>
          <cell r="BJ27">
            <v>396</v>
          </cell>
          <cell r="BK27">
            <v>0</v>
          </cell>
          <cell r="BL27">
            <v>0</v>
          </cell>
          <cell r="BM27">
            <v>0</v>
          </cell>
          <cell r="BN27">
            <v>390</v>
          </cell>
          <cell r="BO27">
            <v>0</v>
          </cell>
          <cell r="BP27">
            <v>0</v>
          </cell>
          <cell r="BQ27">
            <v>396</v>
          </cell>
          <cell r="BR27">
            <v>0</v>
          </cell>
          <cell r="BS27">
            <v>0</v>
          </cell>
          <cell r="BT27">
            <v>21</v>
          </cell>
          <cell r="BU27">
            <v>-21</v>
          </cell>
          <cell r="BV27">
            <v>390</v>
          </cell>
          <cell r="BW27">
            <v>0</v>
          </cell>
          <cell r="BX27">
            <v>15</v>
          </cell>
          <cell r="BY27">
            <v>-15</v>
          </cell>
          <cell r="BZ27">
            <v>396</v>
          </cell>
          <cell r="CA27">
            <v>0</v>
          </cell>
          <cell r="CB27" t="str">
            <v>クラブ運営計画の策定および担当部研修会の開催</v>
          </cell>
          <cell r="CC27" t="str">
            <v>担当部のシンパ化</v>
          </cell>
        </row>
        <row r="28">
          <cell r="A28">
            <v>202505</v>
          </cell>
          <cell r="B28" t="str">
            <v>滋賀県信用組合</v>
          </cell>
          <cell r="C28" t="str">
            <v>近畿</v>
          </cell>
          <cell r="D28">
            <v>231</v>
          </cell>
          <cell r="E28">
            <v>0</v>
          </cell>
          <cell r="F28">
            <v>8</v>
          </cell>
          <cell r="G28">
            <v>-8</v>
          </cell>
          <cell r="H28">
            <v>223</v>
          </cell>
          <cell r="I28">
            <v>0</v>
          </cell>
          <cell r="J28">
            <v>0</v>
          </cell>
          <cell r="K28">
            <v>4</v>
          </cell>
          <cell r="L28">
            <v>-4</v>
          </cell>
          <cell r="M28">
            <v>227</v>
          </cell>
          <cell r="N28">
            <v>0</v>
          </cell>
          <cell r="O28">
            <v>0</v>
          </cell>
          <cell r="P28">
            <v>2</v>
          </cell>
          <cell r="Q28">
            <v>221</v>
          </cell>
          <cell r="R28">
            <v>0</v>
          </cell>
          <cell r="S28">
            <v>2</v>
          </cell>
          <cell r="T28">
            <v>225</v>
          </cell>
          <cell r="U28">
            <v>0</v>
          </cell>
          <cell r="V28">
            <v>0</v>
          </cell>
          <cell r="W28">
            <v>2</v>
          </cell>
          <cell r="X28">
            <v>219</v>
          </cell>
          <cell r="Y28">
            <v>0</v>
          </cell>
          <cell r="Z28">
            <v>2</v>
          </cell>
          <cell r="AA28">
            <v>223</v>
          </cell>
          <cell r="AB28">
            <v>0</v>
          </cell>
          <cell r="AC28">
            <v>0</v>
          </cell>
          <cell r="AD28">
            <v>2</v>
          </cell>
          <cell r="AE28">
            <v>217</v>
          </cell>
          <cell r="AF28">
            <v>0</v>
          </cell>
          <cell r="AG28">
            <v>2</v>
          </cell>
          <cell r="AH28">
            <v>221</v>
          </cell>
          <cell r="AI28">
            <v>0</v>
          </cell>
          <cell r="AJ28">
            <v>0</v>
          </cell>
          <cell r="AK28">
            <v>2</v>
          </cell>
          <cell r="AL28">
            <v>215</v>
          </cell>
          <cell r="AM28">
            <v>0</v>
          </cell>
          <cell r="AN28">
            <v>2</v>
          </cell>
          <cell r="AO28">
            <v>219</v>
          </cell>
          <cell r="AP28">
            <v>0</v>
          </cell>
          <cell r="AQ28">
            <v>0</v>
          </cell>
          <cell r="AR28">
            <v>1</v>
          </cell>
          <cell r="AS28">
            <v>214</v>
          </cell>
          <cell r="AT28">
            <v>0</v>
          </cell>
          <cell r="AU28">
            <v>1</v>
          </cell>
          <cell r="AV28">
            <v>218</v>
          </cell>
          <cell r="AW28">
            <v>0</v>
          </cell>
          <cell r="AX28">
            <v>0</v>
          </cell>
          <cell r="AY28">
            <v>1</v>
          </cell>
          <cell r="AZ28">
            <v>213</v>
          </cell>
          <cell r="BA28">
            <v>0</v>
          </cell>
          <cell r="BB28">
            <v>1</v>
          </cell>
          <cell r="BC28">
            <v>217</v>
          </cell>
          <cell r="BD28">
            <v>0</v>
          </cell>
          <cell r="BE28">
            <v>20</v>
          </cell>
          <cell r="BF28">
            <v>1</v>
          </cell>
          <cell r="BG28">
            <v>232</v>
          </cell>
          <cell r="BH28">
            <v>20</v>
          </cell>
          <cell r="BI28">
            <v>1</v>
          </cell>
          <cell r="BJ28">
            <v>236</v>
          </cell>
          <cell r="BK28">
            <v>0</v>
          </cell>
          <cell r="BL28">
            <v>0</v>
          </cell>
          <cell r="BM28">
            <v>1</v>
          </cell>
          <cell r="BN28">
            <v>231</v>
          </cell>
          <cell r="BO28">
            <v>0</v>
          </cell>
          <cell r="BP28">
            <v>1</v>
          </cell>
          <cell r="BQ28">
            <v>235</v>
          </cell>
          <cell r="BR28">
            <v>0</v>
          </cell>
          <cell r="BS28">
            <v>20</v>
          </cell>
          <cell r="BT28">
            <v>20</v>
          </cell>
          <cell r="BU28">
            <v>0</v>
          </cell>
          <cell r="BV28">
            <v>231</v>
          </cell>
          <cell r="BW28">
            <v>20</v>
          </cell>
          <cell r="BX28">
            <v>16</v>
          </cell>
          <cell r="BY28">
            <v>4</v>
          </cell>
          <cell r="BZ28">
            <v>235</v>
          </cell>
          <cell r="CA28">
            <v>0</v>
          </cell>
          <cell r="CB28" t="str">
            <v>若手会設立の提案</v>
          </cell>
          <cell r="CC28" t="str">
            <v>担当部長が若手会設立の意思決定をする</v>
          </cell>
        </row>
        <row r="29">
          <cell r="A29">
            <v>202549</v>
          </cell>
          <cell r="B29" t="str">
            <v>大阪商業信用組合</v>
          </cell>
          <cell r="C29" t="str">
            <v>近畿</v>
          </cell>
          <cell r="D29">
            <v>200</v>
          </cell>
          <cell r="E29">
            <v>0</v>
          </cell>
          <cell r="F29">
            <v>35</v>
          </cell>
          <cell r="G29">
            <v>-35</v>
          </cell>
          <cell r="H29">
            <v>165</v>
          </cell>
          <cell r="I29">
            <v>0</v>
          </cell>
          <cell r="J29">
            <v>0</v>
          </cell>
          <cell r="K29">
            <v>17</v>
          </cell>
          <cell r="L29">
            <v>-17</v>
          </cell>
          <cell r="M29">
            <v>183</v>
          </cell>
          <cell r="N29">
            <v>0</v>
          </cell>
          <cell r="O29">
            <v>0</v>
          </cell>
          <cell r="P29">
            <v>0</v>
          </cell>
          <cell r="Q29">
            <v>165</v>
          </cell>
          <cell r="R29">
            <v>0</v>
          </cell>
          <cell r="S29">
            <v>0</v>
          </cell>
          <cell r="T29">
            <v>183</v>
          </cell>
          <cell r="U29">
            <v>0</v>
          </cell>
          <cell r="V29">
            <v>0</v>
          </cell>
          <cell r="W29">
            <v>0</v>
          </cell>
          <cell r="X29">
            <v>165</v>
          </cell>
          <cell r="Y29">
            <v>0</v>
          </cell>
          <cell r="Z29">
            <v>0</v>
          </cell>
          <cell r="AA29">
            <v>183</v>
          </cell>
          <cell r="AB29">
            <v>0</v>
          </cell>
          <cell r="AC29">
            <v>0</v>
          </cell>
          <cell r="AD29">
            <v>0</v>
          </cell>
          <cell r="AE29">
            <v>165</v>
          </cell>
          <cell r="AF29">
            <v>0</v>
          </cell>
          <cell r="AG29">
            <v>0</v>
          </cell>
          <cell r="AH29">
            <v>183</v>
          </cell>
          <cell r="AI29">
            <v>0</v>
          </cell>
          <cell r="AJ29">
            <v>0</v>
          </cell>
          <cell r="AK29">
            <v>0</v>
          </cell>
          <cell r="AL29">
            <v>165</v>
          </cell>
          <cell r="AM29">
            <v>0</v>
          </cell>
          <cell r="AN29">
            <v>0</v>
          </cell>
          <cell r="AO29">
            <v>183</v>
          </cell>
          <cell r="AP29">
            <v>0</v>
          </cell>
          <cell r="AQ29">
            <v>0</v>
          </cell>
          <cell r="AR29">
            <v>0</v>
          </cell>
          <cell r="AS29">
            <v>165</v>
          </cell>
          <cell r="AT29">
            <v>0</v>
          </cell>
          <cell r="AU29">
            <v>0</v>
          </cell>
          <cell r="AV29">
            <v>183</v>
          </cell>
          <cell r="AW29">
            <v>0</v>
          </cell>
          <cell r="AX29">
            <v>0</v>
          </cell>
          <cell r="AY29">
            <v>10</v>
          </cell>
          <cell r="AZ29">
            <v>155</v>
          </cell>
          <cell r="BA29">
            <v>0</v>
          </cell>
          <cell r="BB29">
            <v>10</v>
          </cell>
          <cell r="BC29">
            <v>173</v>
          </cell>
          <cell r="BD29">
            <v>0</v>
          </cell>
          <cell r="BE29">
            <v>0</v>
          </cell>
          <cell r="BF29">
            <v>5</v>
          </cell>
          <cell r="BG29">
            <v>150</v>
          </cell>
          <cell r="BH29">
            <v>0</v>
          </cell>
          <cell r="BI29">
            <v>5</v>
          </cell>
          <cell r="BJ29">
            <v>168</v>
          </cell>
          <cell r="BK29">
            <v>0</v>
          </cell>
          <cell r="BL29">
            <v>0</v>
          </cell>
          <cell r="BM29">
            <v>5</v>
          </cell>
          <cell r="BN29">
            <v>145</v>
          </cell>
          <cell r="BO29">
            <v>0</v>
          </cell>
          <cell r="BP29">
            <v>5</v>
          </cell>
          <cell r="BQ29">
            <v>163</v>
          </cell>
          <cell r="BR29">
            <v>0</v>
          </cell>
          <cell r="BS29">
            <v>0</v>
          </cell>
          <cell r="BT29">
            <v>55</v>
          </cell>
          <cell r="BU29">
            <v>-55</v>
          </cell>
          <cell r="BV29">
            <v>145</v>
          </cell>
          <cell r="BW29">
            <v>0</v>
          </cell>
          <cell r="BX29">
            <v>37</v>
          </cell>
          <cell r="BY29">
            <v>-37</v>
          </cell>
          <cell r="BZ29">
            <v>163</v>
          </cell>
          <cell r="CA29">
            <v>0</v>
          </cell>
          <cell r="CB29" t="str">
            <v>職員勉強会の開催→IU活動全店展開</v>
          </cell>
          <cell r="CC29" t="str">
            <v>１月２月IU活動実施決定</v>
          </cell>
        </row>
        <row r="30">
          <cell r="A30">
            <v>202572</v>
          </cell>
          <cell r="B30" t="str">
            <v>大阪信用組合</v>
          </cell>
          <cell r="C30" t="str">
            <v>近畿</v>
          </cell>
          <cell r="D30">
            <v>12</v>
          </cell>
          <cell r="E30">
            <v>0</v>
          </cell>
          <cell r="F30">
            <v>0</v>
          </cell>
          <cell r="G30">
            <v>0</v>
          </cell>
          <cell r="H30">
            <v>12</v>
          </cell>
          <cell r="I30">
            <v>0</v>
          </cell>
          <cell r="J30">
            <v>0</v>
          </cell>
          <cell r="K30">
            <v>6</v>
          </cell>
          <cell r="L30">
            <v>-6</v>
          </cell>
          <cell r="M30">
            <v>6</v>
          </cell>
          <cell r="N30">
            <v>0</v>
          </cell>
          <cell r="O30">
            <v>0</v>
          </cell>
          <cell r="P30">
            <v>0</v>
          </cell>
          <cell r="Q30">
            <v>12</v>
          </cell>
          <cell r="R30">
            <v>0</v>
          </cell>
          <cell r="S30">
            <v>0</v>
          </cell>
          <cell r="T30">
            <v>6</v>
          </cell>
          <cell r="U30">
            <v>0</v>
          </cell>
          <cell r="V30">
            <v>0</v>
          </cell>
          <cell r="W30">
            <v>0</v>
          </cell>
          <cell r="X30">
            <v>12</v>
          </cell>
          <cell r="Y30">
            <v>0</v>
          </cell>
          <cell r="Z30">
            <v>0</v>
          </cell>
          <cell r="AA30">
            <v>6</v>
          </cell>
          <cell r="AB30">
            <v>0</v>
          </cell>
          <cell r="AC30">
            <v>0</v>
          </cell>
          <cell r="AD30">
            <v>0</v>
          </cell>
          <cell r="AE30">
            <v>12</v>
          </cell>
          <cell r="AF30">
            <v>0</v>
          </cell>
          <cell r="AG30">
            <v>0</v>
          </cell>
          <cell r="AH30">
            <v>6</v>
          </cell>
          <cell r="AI30">
            <v>0</v>
          </cell>
          <cell r="AJ30">
            <v>0</v>
          </cell>
          <cell r="AK30">
            <v>0</v>
          </cell>
          <cell r="AL30">
            <v>12</v>
          </cell>
          <cell r="AM30">
            <v>0</v>
          </cell>
          <cell r="AN30">
            <v>0</v>
          </cell>
          <cell r="AO30">
            <v>6</v>
          </cell>
          <cell r="AP30">
            <v>0</v>
          </cell>
          <cell r="AQ30">
            <v>0</v>
          </cell>
          <cell r="AR30">
            <v>0</v>
          </cell>
          <cell r="AS30">
            <v>12</v>
          </cell>
          <cell r="AT30">
            <v>0</v>
          </cell>
          <cell r="AU30">
            <v>0</v>
          </cell>
          <cell r="AV30">
            <v>6</v>
          </cell>
          <cell r="AW30">
            <v>0</v>
          </cell>
          <cell r="AX30">
            <v>0</v>
          </cell>
          <cell r="AY30">
            <v>0</v>
          </cell>
          <cell r="AZ30">
            <v>12</v>
          </cell>
          <cell r="BA30">
            <v>0</v>
          </cell>
          <cell r="BB30">
            <v>0</v>
          </cell>
          <cell r="BC30">
            <v>6</v>
          </cell>
          <cell r="BD30">
            <v>0</v>
          </cell>
          <cell r="BE30">
            <v>0</v>
          </cell>
          <cell r="BF30">
            <v>0</v>
          </cell>
          <cell r="BG30">
            <v>12</v>
          </cell>
          <cell r="BH30">
            <v>0</v>
          </cell>
          <cell r="BI30">
            <v>0</v>
          </cell>
          <cell r="BJ30">
            <v>6</v>
          </cell>
          <cell r="BK30">
            <v>0</v>
          </cell>
          <cell r="BL30">
            <v>0</v>
          </cell>
          <cell r="BM30">
            <v>0</v>
          </cell>
          <cell r="BN30">
            <v>12</v>
          </cell>
          <cell r="BO30">
            <v>0</v>
          </cell>
          <cell r="BP30">
            <v>0</v>
          </cell>
          <cell r="BQ30">
            <v>6</v>
          </cell>
          <cell r="BR30">
            <v>0</v>
          </cell>
          <cell r="BS30">
            <v>0</v>
          </cell>
          <cell r="BT30">
            <v>0</v>
          </cell>
          <cell r="BU30">
            <v>0</v>
          </cell>
          <cell r="BV30">
            <v>12</v>
          </cell>
          <cell r="BW30">
            <v>0</v>
          </cell>
          <cell r="BX30">
            <v>6</v>
          </cell>
          <cell r="BY30">
            <v>-6</v>
          </cell>
          <cell r="BZ30">
            <v>6</v>
          </cell>
          <cell r="CA30">
            <v>0</v>
          </cell>
          <cell r="CB30" t="str">
            <v>なし</v>
          </cell>
        </row>
        <row r="31">
          <cell r="A31">
            <v>202574</v>
          </cell>
          <cell r="B31" t="str">
            <v>大和信用組合</v>
          </cell>
          <cell r="C31" t="str">
            <v>近畿</v>
          </cell>
          <cell r="D31">
            <v>9</v>
          </cell>
          <cell r="E31">
            <v>0</v>
          </cell>
          <cell r="F31">
            <v>0</v>
          </cell>
          <cell r="G31">
            <v>0</v>
          </cell>
          <cell r="H31">
            <v>9</v>
          </cell>
          <cell r="I31">
            <v>0</v>
          </cell>
          <cell r="J31">
            <v>0</v>
          </cell>
          <cell r="K31">
            <v>1</v>
          </cell>
          <cell r="L31">
            <v>-1</v>
          </cell>
          <cell r="M31">
            <v>8</v>
          </cell>
          <cell r="N31">
            <v>0</v>
          </cell>
          <cell r="O31">
            <v>0</v>
          </cell>
          <cell r="P31">
            <v>0</v>
          </cell>
          <cell r="Q31">
            <v>9</v>
          </cell>
          <cell r="R31">
            <v>0</v>
          </cell>
          <cell r="S31">
            <v>0</v>
          </cell>
          <cell r="T31">
            <v>8</v>
          </cell>
          <cell r="U31">
            <v>0</v>
          </cell>
          <cell r="V31">
            <v>0</v>
          </cell>
          <cell r="W31">
            <v>0</v>
          </cell>
          <cell r="X31">
            <v>9</v>
          </cell>
          <cell r="Y31">
            <v>0</v>
          </cell>
          <cell r="Z31">
            <v>0</v>
          </cell>
          <cell r="AA31">
            <v>8</v>
          </cell>
          <cell r="AB31">
            <v>0</v>
          </cell>
          <cell r="AC31">
            <v>0</v>
          </cell>
          <cell r="AD31">
            <v>0</v>
          </cell>
          <cell r="AE31">
            <v>9</v>
          </cell>
          <cell r="AF31">
            <v>30</v>
          </cell>
          <cell r="AG31">
            <v>0</v>
          </cell>
          <cell r="AH31">
            <v>38</v>
          </cell>
          <cell r="AI31">
            <v>0</v>
          </cell>
          <cell r="AJ31">
            <v>0</v>
          </cell>
          <cell r="AK31">
            <v>0</v>
          </cell>
          <cell r="AL31">
            <v>9</v>
          </cell>
          <cell r="AM31">
            <v>0</v>
          </cell>
          <cell r="AN31">
            <v>0</v>
          </cell>
          <cell r="AO31">
            <v>38</v>
          </cell>
          <cell r="AP31">
            <v>0</v>
          </cell>
          <cell r="AQ31">
            <v>0</v>
          </cell>
          <cell r="AR31">
            <v>0</v>
          </cell>
          <cell r="AS31">
            <v>9</v>
          </cell>
          <cell r="AT31">
            <v>0</v>
          </cell>
          <cell r="AU31">
            <v>0</v>
          </cell>
          <cell r="AV31">
            <v>38</v>
          </cell>
          <cell r="AW31">
            <v>0</v>
          </cell>
          <cell r="AX31">
            <v>0</v>
          </cell>
          <cell r="AY31">
            <v>0</v>
          </cell>
          <cell r="AZ31">
            <v>9</v>
          </cell>
          <cell r="BA31">
            <v>30</v>
          </cell>
          <cell r="BB31">
            <v>0</v>
          </cell>
          <cell r="BC31">
            <v>68</v>
          </cell>
          <cell r="BD31">
            <v>0</v>
          </cell>
          <cell r="BE31">
            <v>0</v>
          </cell>
          <cell r="BF31">
            <v>0</v>
          </cell>
          <cell r="BG31">
            <v>9</v>
          </cell>
          <cell r="BH31">
            <v>0</v>
          </cell>
          <cell r="BI31">
            <v>0</v>
          </cell>
          <cell r="BJ31">
            <v>68</v>
          </cell>
          <cell r="BK31">
            <v>0</v>
          </cell>
          <cell r="BL31">
            <v>0</v>
          </cell>
          <cell r="BM31">
            <v>0</v>
          </cell>
          <cell r="BN31">
            <v>9</v>
          </cell>
          <cell r="BO31">
            <v>0</v>
          </cell>
          <cell r="BP31">
            <v>0</v>
          </cell>
          <cell r="BQ31">
            <v>68</v>
          </cell>
          <cell r="BR31">
            <v>0</v>
          </cell>
          <cell r="BS31">
            <v>0</v>
          </cell>
          <cell r="BT31">
            <v>0</v>
          </cell>
          <cell r="BU31">
            <v>0</v>
          </cell>
          <cell r="BV31">
            <v>9</v>
          </cell>
          <cell r="BW31">
            <v>60</v>
          </cell>
          <cell r="BX31">
            <v>1</v>
          </cell>
          <cell r="BY31">
            <v>59</v>
          </cell>
          <cell r="BZ31">
            <v>68</v>
          </cell>
          <cell r="CA31">
            <v>0</v>
          </cell>
          <cell r="CB31" t="str">
            <v>なし</v>
          </cell>
        </row>
        <row r="32">
          <cell r="A32">
            <v>201685</v>
          </cell>
          <cell r="B32" t="str">
            <v>姫路信用金庫</v>
          </cell>
          <cell r="C32" t="str">
            <v>近畿</v>
          </cell>
          <cell r="D32">
            <v>1361</v>
          </cell>
          <cell r="E32">
            <v>20</v>
          </cell>
          <cell r="F32">
            <v>155</v>
          </cell>
          <cell r="G32">
            <v>-135</v>
          </cell>
          <cell r="H32">
            <v>1226</v>
          </cell>
          <cell r="I32">
            <v>0</v>
          </cell>
          <cell r="J32">
            <v>31</v>
          </cell>
          <cell r="K32">
            <v>131</v>
          </cell>
          <cell r="L32">
            <v>-100</v>
          </cell>
          <cell r="M32">
            <v>1261</v>
          </cell>
          <cell r="N32">
            <v>0</v>
          </cell>
          <cell r="O32">
            <v>0</v>
          </cell>
          <cell r="P32">
            <v>0</v>
          </cell>
          <cell r="Q32">
            <v>1226</v>
          </cell>
          <cell r="R32">
            <v>0</v>
          </cell>
          <cell r="S32">
            <v>0</v>
          </cell>
          <cell r="T32">
            <v>1261</v>
          </cell>
          <cell r="U32">
            <v>0</v>
          </cell>
          <cell r="V32">
            <v>0</v>
          </cell>
          <cell r="W32">
            <v>0</v>
          </cell>
          <cell r="X32">
            <v>1226</v>
          </cell>
          <cell r="Y32">
            <v>0</v>
          </cell>
          <cell r="Z32">
            <v>0</v>
          </cell>
          <cell r="AA32">
            <v>1261</v>
          </cell>
          <cell r="AB32">
            <v>0</v>
          </cell>
          <cell r="AC32">
            <v>0</v>
          </cell>
          <cell r="AD32">
            <v>0</v>
          </cell>
          <cell r="AE32">
            <v>1226</v>
          </cell>
          <cell r="AF32">
            <v>0</v>
          </cell>
          <cell r="AG32">
            <v>0</v>
          </cell>
          <cell r="AH32">
            <v>1261</v>
          </cell>
          <cell r="AI32">
            <v>0</v>
          </cell>
          <cell r="AJ32">
            <v>0</v>
          </cell>
          <cell r="AK32">
            <v>0</v>
          </cell>
          <cell r="AL32">
            <v>1226</v>
          </cell>
          <cell r="AM32">
            <v>0</v>
          </cell>
          <cell r="AN32">
            <v>0</v>
          </cell>
          <cell r="AO32">
            <v>1261</v>
          </cell>
          <cell r="AP32">
            <v>0</v>
          </cell>
          <cell r="AQ32">
            <v>0</v>
          </cell>
          <cell r="AR32">
            <v>0</v>
          </cell>
          <cell r="AS32">
            <v>1226</v>
          </cell>
          <cell r="AT32">
            <v>0</v>
          </cell>
          <cell r="AU32">
            <v>0</v>
          </cell>
          <cell r="AV32">
            <v>1261</v>
          </cell>
          <cell r="AW32">
            <v>0</v>
          </cell>
          <cell r="AX32">
            <v>0</v>
          </cell>
          <cell r="AY32">
            <v>0</v>
          </cell>
          <cell r="AZ32">
            <v>1226</v>
          </cell>
          <cell r="BA32">
            <v>0</v>
          </cell>
          <cell r="BB32">
            <v>0</v>
          </cell>
          <cell r="BC32">
            <v>1261</v>
          </cell>
          <cell r="BD32">
            <v>0</v>
          </cell>
          <cell r="BE32">
            <v>80</v>
          </cell>
          <cell r="BF32">
            <v>0</v>
          </cell>
          <cell r="BG32">
            <v>1306</v>
          </cell>
          <cell r="BH32">
            <v>80</v>
          </cell>
          <cell r="BI32">
            <v>0</v>
          </cell>
          <cell r="BJ32">
            <v>1341</v>
          </cell>
          <cell r="BK32">
            <v>0</v>
          </cell>
          <cell r="BL32">
            <v>100</v>
          </cell>
          <cell r="BM32">
            <v>0</v>
          </cell>
          <cell r="BN32">
            <v>1406</v>
          </cell>
          <cell r="BO32">
            <v>100</v>
          </cell>
          <cell r="BP32">
            <v>0</v>
          </cell>
          <cell r="BQ32">
            <v>1441</v>
          </cell>
          <cell r="BR32">
            <v>0</v>
          </cell>
          <cell r="BS32">
            <v>200</v>
          </cell>
          <cell r="BT32">
            <v>155</v>
          </cell>
          <cell r="BU32">
            <v>45</v>
          </cell>
          <cell r="BV32">
            <v>1406</v>
          </cell>
          <cell r="BW32">
            <v>211</v>
          </cell>
          <cell r="BX32">
            <v>131</v>
          </cell>
          <cell r="BY32">
            <v>80</v>
          </cell>
          <cell r="BZ32">
            <v>1441</v>
          </cell>
          <cell r="CA32">
            <v>0</v>
          </cell>
          <cell r="CB32" t="str">
            <v>モデル店、IU活動の実施（若手経営者および後継経営者をターゲットにする）</v>
          </cell>
          <cell r="CC32" t="str">
            <v>坂田専務、黒岩常務が若手会設立の意思決定をする</v>
          </cell>
        </row>
        <row r="33">
          <cell r="A33">
            <v>200179</v>
          </cell>
          <cell r="B33" t="str">
            <v>佐賀銀行</v>
          </cell>
          <cell r="C33" t="str">
            <v>九州１</v>
          </cell>
          <cell r="D33">
            <v>2585</v>
          </cell>
          <cell r="E33">
            <v>0</v>
          </cell>
          <cell r="F33">
            <v>80</v>
          </cell>
          <cell r="G33">
            <v>-80</v>
          </cell>
          <cell r="H33">
            <v>2505</v>
          </cell>
          <cell r="I33">
            <v>0</v>
          </cell>
          <cell r="J33">
            <v>73</v>
          </cell>
          <cell r="K33">
            <v>69</v>
          </cell>
          <cell r="L33">
            <v>4</v>
          </cell>
          <cell r="M33">
            <v>2589</v>
          </cell>
          <cell r="N33">
            <v>0</v>
          </cell>
          <cell r="O33">
            <v>0</v>
          </cell>
          <cell r="P33">
            <v>20</v>
          </cell>
          <cell r="Q33">
            <v>2485</v>
          </cell>
          <cell r="R33">
            <v>20</v>
          </cell>
          <cell r="S33">
            <v>20</v>
          </cell>
          <cell r="T33">
            <v>2589</v>
          </cell>
          <cell r="U33">
            <v>0</v>
          </cell>
          <cell r="V33">
            <v>0</v>
          </cell>
          <cell r="W33">
            <v>20</v>
          </cell>
          <cell r="X33">
            <v>2465</v>
          </cell>
          <cell r="Y33">
            <v>20</v>
          </cell>
          <cell r="Z33">
            <v>20</v>
          </cell>
          <cell r="AA33">
            <v>2589</v>
          </cell>
          <cell r="AB33">
            <v>0</v>
          </cell>
          <cell r="AC33">
            <v>0</v>
          </cell>
          <cell r="AD33">
            <v>20</v>
          </cell>
          <cell r="AE33">
            <v>2445</v>
          </cell>
          <cell r="AF33">
            <v>20</v>
          </cell>
          <cell r="AG33">
            <v>20</v>
          </cell>
          <cell r="AH33">
            <v>2589</v>
          </cell>
          <cell r="AI33">
            <v>0</v>
          </cell>
          <cell r="AJ33">
            <v>0</v>
          </cell>
          <cell r="AK33">
            <v>20</v>
          </cell>
          <cell r="AL33">
            <v>2425</v>
          </cell>
          <cell r="AM33">
            <v>10</v>
          </cell>
          <cell r="AN33">
            <v>20</v>
          </cell>
          <cell r="AO33">
            <v>2579</v>
          </cell>
          <cell r="AP33">
            <v>0</v>
          </cell>
          <cell r="AQ33">
            <v>0</v>
          </cell>
          <cell r="AR33">
            <v>20</v>
          </cell>
          <cell r="AS33">
            <v>2405</v>
          </cell>
          <cell r="AT33">
            <v>0</v>
          </cell>
          <cell r="AU33">
            <v>20</v>
          </cell>
          <cell r="AV33">
            <v>2559</v>
          </cell>
          <cell r="AW33">
            <v>0</v>
          </cell>
          <cell r="AX33">
            <v>200</v>
          </cell>
          <cell r="AY33">
            <v>20</v>
          </cell>
          <cell r="AZ33">
            <v>2585</v>
          </cell>
          <cell r="BA33">
            <v>130</v>
          </cell>
          <cell r="BB33">
            <v>20</v>
          </cell>
          <cell r="BC33">
            <v>2669</v>
          </cell>
          <cell r="BD33">
            <v>0</v>
          </cell>
          <cell r="BE33">
            <v>200</v>
          </cell>
          <cell r="BF33">
            <v>20</v>
          </cell>
          <cell r="BG33">
            <v>2765</v>
          </cell>
          <cell r="BH33">
            <v>130</v>
          </cell>
          <cell r="BI33">
            <v>20</v>
          </cell>
          <cell r="BJ33">
            <v>2779</v>
          </cell>
          <cell r="BK33">
            <v>0</v>
          </cell>
          <cell r="BL33">
            <v>0</v>
          </cell>
          <cell r="BM33">
            <v>20</v>
          </cell>
          <cell r="BN33">
            <v>2745</v>
          </cell>
          <cell r="BO33">
            <v>0</v>
          </cell>
          <cell r="BP33">
            <v>20</v>
          </cell>
          <cell r="BQ33">
            <v>2759</v>
          </cell>
          <cell r="BR33">
            <v>300</v>
          </cell>
          <cell r="BS33">
            <v>400</v>
          </cell>
          <cell r="BT33">
            <v>240</v>
          </cell>
          <cell r="BU33">
            <v>160</v>
          </cell>
          <cell r="BV33">
            <v>2745</v>
          </cell>
          <cell r="BW33">
            <v>403</v>
          </cell>
          <cell r="BX33">
            <v>229</v>
          </cell>
          <cell r="BY33">
            <v>174</v>
          </cell>
          <cell r="BZ33">
            <v>2759</v>
          </cell>
          <cell r="CA33">
            <v>300</v>
          </cell>
          <cell r="CB33" t="str">
            <v>5,000社目標の告知。佐賀・担当部臨店継続、福岡・推進部より推進</v>
          </cell>
          <cell r="CC33" t="str">
            <v>佐賀１００、福岡７０</v>
          </cell>
        </row>
        <row r="34">
          <cell r="A34">
            <v>200181</v>
          </cell>
          <cell r="B34" t="str">
            <v>親和銀行</v>
          </cell>
          <cell r="C34" t="str">
            <v>九州１</v>
          </cell>
          <cell r="D34">
            <v>3114</v>
          </cell>
          <cell r="E34">
            <v>0</v>
          </cell>
          <cell r="F34">
            <v>300</v>
          </cell>
          <cell r="G34">
            <v>-300</v>
          </cell>
          <cell r="H34">
            <v>2814</v>
          </cell>
          <cell r="I34">
            <v>0</v>
          </cell>
          <cell r="J34">
            <v>6</v>
          </cell>
          <cell r="K34">
            <v>199</v>
          </cell>
          <cell r="L34">
            <v>-193</v>
          </cell>
          <cell r="M34">
            <v>2921</v>
          </cell>
          <cell r="N34">
            <v>0</v>
          </cell>
          <cell r="O34">
            <v>200</v>
          </cell>
          <cell r="P34">
            <v>0</v>
          </cell>
          <cell r="Q34">
            <v>3014</v>
          </cell>
          <cell r="R34">
            <v>20</v>
          </cell>
          <cell r="S34">
            <v>0</v>
          </cell>
          <cell r="T34">
            <v>2941</v>
          </cell>
          <cell r="U34">
            <v>0</v>
          </cell>
          <cell r="V34">
            <v>0</v>
          </cell>
          <cell r="W34">
            <v>0</v>
          </cell>
          <cell r="X34">
            <v>3014</v>
          </cell>
          <cell r="Y34">
            <v>100</v>
          </cell>
          <cell r="Z34">
            <v>0</v>
          </cell>
          <cell r="AA34">
            <v>3041</v>
          </cell>
          <cell r="AB34">
            <v>0</v>
          </cell>
          <cell r="AC34">
            <v>0</v>
          </cell>
          <cell r="AD34">
            <v>0</v>
          </cell>
          <cell r="AE34">
            <v>3014</v>
          </cell>
          <cell r="AF34">
            <v>250</v>
          </cell>
          <cell r="AG34">
            <v>0</v>
          </cell>
          <cell r="AH34">
            <v>3291</v>
          </cell>
          <cell r="AI34">
            <v>0</v>
          </cell>
          <cell r="AJ34">
            <v>0</v>
          </cell>
          <cell r="AK34">
            <v>0</v>
          </cell>
          <cell r="AL34">
            <v>3014</v>
          </cell>
          <cell r="AM34">
            <v>20</v>
          </cell>
          <cell r="AN34">
            <v>0</v>
          </cell>
          <cell r="AO34">
            <v>3311</v>
          </cell>
          <cell r="AP34">
            <v>0</v>
          </cell>
          <cell r="AQ34">
            <v>0</v>
          </cell>
          <cell r="AR34">
            <v>0</v>
          </cell>
          <cell r="AS34">
            <v>3014</v>
          </cell>
          <cell r="AT34">
            <v>50</v>
          </cell>
          <cell r="AU34">
            <v>0</v>
          </cell>
          <cell r="AV34">
            <v>3361</v>
          </cell>
          <cell r="AW34">
            <v>0</v>
          </cell>
          <cell r="AX34">
            <v>0</v>
          </cell>
          <cell r="AY34">
            <v>0</v>
          </cell>
          <cell r="AZ34">
            <v>3014</v>
          </cell>
          <cell r="BA34">
            <v>2</v>
          </cell>
          <cell r="BB34">
            <v>0</v>
          </cell>
          <cell r="BC34">
            <v>3363</v>
          </cell>
          <cell r="BD34">
            <v>0</v>
          </cell>
          <cell r="BE34">
            <v>300</v>
          </cell>
          <cell r="BF34">
            <v>0</v>
          </cell>
          <cell r="BG34">
            <v>3314</v>
          </cell>
          <cell r="BH34">
            <v>0</v>
          </cell>
          <cell r="BI34">
            <v>0</v>
          </cell>
          <cell r="BJ34">
            <v>3363</v>
          </cell>
          <cell r="BK34">
            <v>0</v>
          </cell>
          <cell r="BL34">
            <v>0</v>
          </cell>
          <cell r="BM34">
            <v>0</v>
          </cell>
          <cell r="BN34">
            <v>3314</v>
          </cell>
          <cell r="BO34">
            <v>0</v>
          </cell>
          <cell r="BP34">
            <v>0</v>
          </cell>
          <cell r="BQ34">
            <v>3363</v>
          </cell>
          <cell r="BR34">
            <v>500</v>
          </cell>
          <cell r="BS34">
            <v>500</v>
          </cell>
          <cell r="BT34">
            <v>300</v>
          </cell>
          <cell r="BU34">
            <v>200</v>
          </cell>
          <cell r="BV34">
            <v>3314</v>
          </cell>
          <cell r="BW34">
            <v>448</v>
          </cell>
          <cell r="BX34">
            <v>199</v>
          </cell>
          <cell r="BY34">
            <v>249</v>
          </cell>
          <cell r="BZ34">
            <v>3363</v>
          </cell>
          <cell r="CA34">
            <v>500</v>
          </cell>
          <cell r="CB34" t="str">
            <v>10、11月を募集期間とし地区別に推進していく</v>
          </cell>
          <cell r="CC34" t="str">
            <v>勉強会１０地区。４００越</v>
          </cell>
        </row>
        <row r="35">
          <cell r="A35">
            <v>200585</v>
          </cell>
          <cell r="B35" t="str">
            <v>長崎銀行</v>
          </cell>
          <cell r="C35" t="str">
            <v>九州１</v>
          </cell>
          <cell r="D35">
            <v>558</v>
          </cell>
          <cell r="E35">
            <v>0</v>
          </cell>
          <cell r="F35">
            <v>40</v>
          </cell>
          <cell r="G35">
            <v>-40</v>
          </cell>
          <cell r="H35">
            <v>518</v>
          </cell>
          <cell r="I35">
            <v>0</v>
          </cell>
          <cell r="J35">
            <v>0</v>
          </cell>
          <cell r="K35">
            <v>48</v>
          </cell>
          <cell r="L35">
            <v>-48</v>
          </cell>
          <cell r="M35">
            <v>510</v>
          </cell>
          <cell r="N35">
            <v>0</v>
          </cell>
          <cell r="O35">
            <v>0</v>
          </cell>
          <cell r="P35">
            <v>10</v>
          </cell>
          <cell r="Q35">
            <v>508</v>
          </cell>
          <cell r="R35">
            <v>0</v>
          </cell>
          <cell r="S35">
            <v>10</v>
          </cell>
          <cell r="T35">
            <v>500</v>
          </cell>
          <cell r="U35">
            <v>0</v>
          </cell>
          <cell r="V35">
            <v>0</v>
          </cell>
          <cell r="W35">
            <v>10</v>
          </cell>
          <cell r="X35">
            <v>498</v>
          </cell>
          <cell r="Y35">
            <v>0</v>
          </cell>
          <cell r="Z35">
            <v>10</v>
          </cell>
          <cell r="AA35">
            <v>490</v>
          </cell>
          <cell r="AB35">
            <v>0</v>
          </cell>
          <cell r="AC35">
            <v>0</v>
          </cell>
          <cell r="AD35">
            <v>10</v>
          </cell>
          <cell r="AE35">
            <v>488</v>
          </cell>
          <cell r="AF35">
            <v>0</v>
          </cell>
          <cell r="AG35">
            <v>10</v>
          </cell>
          <cell r="AH35">
            <v>480</v>
          </cell>
          <cell r="AI35">
            <v>0</v>
          </cell>
          <cell r="AJ35">
            <v>0</v>
          </cell>
          <cell r="AK35">
            <v>10</v>
          </cell>
          <cell r="AL35">
            <v>478</v>
          </cell>
          <cell r="AM35">
            <v>0</v>
          </cell>
          <cell r="AN35">
            <v>10</v>
          </cell>
          <cell r="AO35">
            <v>470</v>
          </cell>
          <cell r="AP35">
            <v>0</v>
          </cell>
          <cell r="AQ35">
            <v>0</v>
          </cell>
          <cell r="AR35">
            <v>10</v>
          </cell>
          <cell r="AS35">
            <v>468</v>
          </cell>
          <cell r="AT35">
            <v>0</v>
          </cell>
          <cell r="AU35">
            <v>10</v>
          </cell>
          <cell r="AV35">
            <v>460</v>
          </cell>
          <cell r="AW35">
            <v>0</v>
          </cell>
          <cell r="AX35">
            <v>50</v>
          </cell>
          <cell r="AY35">
            <v>10</v>
          </cell>
          <cell r="AZ35">
            <v>508</v>
          </cell>
          <cell r="BA35">
            <v>50</v>
          </cell>
          <cell r="BB35">
            <v>10</v>
          </cell>
          <cell r="BC35">
            <v>500</v>
          </cell>
          <cell r="BD35">
            <v>0</v>
          </cell>
          <cell r="BE35">
            <v>50</v>
          </cell>
          <cell r="BF35">
            <v>10</v>
          </cell>
          <cell r="BG35">
            <v>548</v>
          </cell>
          <cell r="BH35">
            <v>50</v>
          </cell>
          <cell r="BI35">
            <v>10</v>
          </cell>
          <cell r="BJ35">
            <v>540</v>
          </cell>
          <cell r="BK35">
            <v>0</v>
          </cell>
          <cell r="BL35">
            <v>0</v>
          </cell>
          <cell r="BM35">
            <v>10</v>
          </cell>
          <cell r="BN35">
            <v>538</v>
          </cell>
          <cell r="BO35">
            <v>0</v>
          </cell>
          <cell r="BP35">
            <v>10</v>
          </cell>
          <cell r="BQ35">
            <v>530</v>
          </cell>
          <cell r="BR35">
            <v>0</v>
          </cell>
          <cell r="BS35">
            <v>100</v>
          </cell>
          <cell r="BT35">
            <v>120</v>
          </cell>
          <cell r="BU35">
            <v>-20</v>
          </cell>
          <cell r="BV35">
            <v>538</v>
          </cell>
          <cell r="BW35">
            <v>100</v>
          </cell>
          <cell r="BX35">
            <v>128</v>
          </cell>
          <cell r="BY35">
            <v>-28</v>
          </cell>
          <cell r="BZ35">
            <v>530</v>
          </cell>
          <cell r="CA35">
            <v>0</v>
          </cell>
          <cell r="CB35" t="str">
            <v>窪田部長の動機付け</v>
          </cell>
          <cell r="CC35" t="str">
            <v>10月のセミナー、11月の研修を成功させる</v>
          </cell>
        </row>
        <row r="36">
          <cell r="A36">
            <v>200594</v>
          </cell>
          <cell r="B36" t="str">
            <v>南日本銀行</v>
          </cell>
          <cell r="C36" t="str">
            <v>九州１</v>
          </cell>
          <cell r="D36">
            <v>1883</v>
          </cell>
          <cell r="E36">
            <v>100</v>
          </cell>
          <cell r="F36">
            <v>120</v>
          </cell>
          <cell r="G36">
            <v>-20</v>
          </cell>
          <cell r="H36">
            <v>1863</v>
          </cell>
          <cell r="I36">
            <v>0</v>
          </cell>
          <cell r="J36">
            <v>180</v>
          </cell>
          <cell r="K36">
            <v>94</v>
          </cell>
          <cell r="L36">
            <v>86</v>
          </cell>
          <cell r="M36">
            <v>1969</v>
          </cell>
          <cell r="N36">
            <v>0</v>
          </cell>
          <cell r="O36">
            <v>150</v>
          </cell>
          <cell r="P36">
            <v>30</v>
          </cell>
          <cell r="Q36">
            <v>1983</v>
          </cell>
          <cell r="R36">
            <v>70</v>
          </cell>
          <cell r="S36">
            <v>30</v>
          </cell>
          <cell r="T36">
            <v>2009</v>
          </cell>
          <cell r="U36">
            <v>0</v>
          </cell>
          <cell r="V36">
            <v>0</v>
          </cell>
          <cell r="W36">
            <v>30</v>
          </cell>
          <cell r="X36">
            <v>1953</v>
          </cell>
          <cell r="Y36">
            <v>0</v>
          </cell>
          <cell r="Z36">
            <v>30</v>
          </cell>
          <cell r="AA36">
            <v>1979</v>
          </cell>
          <cell r="AB36">
            <v>0</v>
          </cell>
          <cell r="AC36">
            <v>0</v>
          </cell>
          <cell r="AD36">
            <v>30</v>
          </cell>
          <cell r="AE36">
            <v>1923</v>
          </cell>
          <cell r="AF36">
            <v>10</v>
          </cell>
          <cell r="AG36">
            <v>30</v>
          </cell>
          <cell r="AH36">
            <v>1959</v>
          </cell>
          <cell r="AI36">
            <v>0</v>
          </cell>
          <cell r="AJ36">
            <v>50</v>
          </cell>
          <cell r="AK36">
            <v>30</v>
          </cell>
          <cell r="AL36">
            <v>1943</v>
          </cell>
          <cell r="AM36">
            <v>10</v>
          </cell>
          <cell r="AN36">
            <v>30</v>
          </cell>
          <cell r="AO36">
            <v>1939</v>
          </cell>
          <cell r="AP36">
            <v>0</v>
          </cell>
          <cell r="AQ36">
            <v>80</v>
          </cell>
          <cell r="AR36">
            <v>30</v>
          </cell>
          <cell r="AS36">
            <v>1993</v>
          </cell>
          <cell r="AT36">
            <v>50</v>
          </cell>
          <cell r="AU36">
            <v>30</v>
          </cell>
          <cell r="AV36">
            <v>1959</v>
          </cell>
          <cell r="AW36">
            <v>0</v>
          </cell>
          <cell r="AX36">
            <v>100</v>
          </cell>
          <cell r="AY36">
            <v>20</v>
          </cell>
          <cell r="AZ36">
            <v>2073</v>
          </cell>
          <cell r="BA36">
            <v>100</v>
          </cell>
          <cell r="BB36">
            <v>20</v>
          </cell>
          <cell r="BC36">
            <v>2039</v>
          </cell>
          <cell r="BD36">
            <v>0</v>
          </cell>
          <cell r="BE36">
            <v>0</v>
          </cell>
          <cell r="BF36">
            <v>20</v>
          </cell>
          <cell r="BG36">
            <v>2053</v>
          </cell>
          <cell r="BH36">
            <v>50</v>
          </cell>
          <cell r="BI36">
            <v>20</v>
          </cell>
          <cell r="BJ36">
            <v>2069</v>
          </cell>
          <cell r="BK36">
            <v>0</v>
          </cell>
          <cell r="BL36">
            <v>0</v>
          </cell>
          <cell r="BM36">
            <v>20</v>
          </cell>
          <cell r="BN36">
            <v>2033</v>
          </cell>
          <cell r="BO36">
            <v>10</v>
          </cell>
          <cell r="BP36">
            <v>20</v>
          </cell>
          <cell r="BQ36">
            <v>2059</v>
          </cell>
          <cell r="BR36">
            <v>0</v>
          </cell>
          <cell r="BS36">
            <v>480</v>
          </cell>
          <cell r="BT36">
            <v>330</v>
          </cell>
          <cell r="BU36">
            <v>150</v>
          </cell>
          <cell r="BV36">
            <v>2033</v>
          </cell>
          <cell r="BW36">
            <v>480</v>
          </cell>
          <cell r="BX36">
            <v>304</v>
          </cell>
          <cell r="BY36">
            <v>176</v>
          </cell>
          <cell r="BZ36">
            <v>2059</v>
          </cell>
          <cell r="CA36">
            <v>0</v>
          </cell>
          <cell r="CB36" t="str">
            <v>県外店舗を動機付け、2月のキャンペーンを決める</v>
          </cell>
          <cell r="CC36" t="str">
            <v>キャンペーンが決まり、100がよめている</v>
          </cell>
        </row>
        <row r="37">
          <cell r="A37">
            <v>201783</v>
          </cell>
          <cell r="B37" t="str">
            <v>防府信用金庫</v>
          </cell>
          <cell r="C37" t="str">
            <v>九州１</v>
          </cell>
          <cell r="D37">
            <v>70</v>
          </cell>
          <cell r="E37">
            <v>0</v>
          </cell>
          <cell r="F37">
            <v>4</v>
          </cell>
          <cell r="G37">
            <v>-4</v>
          </cell>
          <cell r="H37">
            <v>66</v>
          </cell>
          <cell r="I37">
            <v>0</v>
          </cell>
          <cell r="J37">
            <v>0</v>
          </cell>
          <cell r="K37">
            <v>2</v>
          </cell>
          <cell r="L37">
            <v>-2</v>
          </cell>
          <cell r="M37">
            <v>68</v>
          </cell>
          <cell r="N37">
            <v>0</v>
          </cell>
          <cell r="O37">
            <v>32</v>
          </cell>
          <cell r="P37">
            <v>1</v>
          </cell>
          <cell r="Q37">
            <v>97</v>
          </cell>
          <cell r="R37">
            <v>32</v>
          </cell>
          <cell r="S37">
            <v>1</v>
          </cell>
          <cell r="T37">
            <v>99</v>
          </cell>
          <cell r="U37">
            <v>0</v>
          </cell>
          <cell r="V37">
            <v>0</v>
          </cell>
          <cell r="W37">
            <v>1</v>
          </cell>
          <cell r="X37">
            <v>96</v>
          </cell>
          <cell r="Y37">
            <v>0</v>
          </cell>
          <cell r="Z37">
            <v>1</v>
          </cell>
          <cell r="AA37">
            <v>98</v>
          </cell>
          <cell r="AB37">
            <v>0</v>
          </cell>
          <cell r="AC37">
            <v>0</v>
          </cell>
          <cell r="AD37">
            <v>1</v>
          </cell>
          <cell r="AE37">
            <v>95</v>
          </cell>
          <cell r="AF37">
            <v>0</v>
          </cell>
          <cell r="AG37">
            <v>1</v>
          </cell>
          <cell r="AH37">
            <v>97</v>
          </cell>
          <cell r="AI37">
            <v>0</v>
          </cell>
          <cell r="AJ37">
            <v>0</v>
          </cell>
          <cell r="AK37">
            <v>1</v>
          </cell>
          <cell r="AL37">
            <v>94</v>
          </cell>
          <cell r="AM37">
            <v>0</v>
          </cell>
          <cell r="AN37">
            <v>1</v>
          </cell>
          <cell r="AO37">
            <v>96</v>
          </cell>
          <cell r="AP37">
            <v>0</v>
          </cell>
          <cell r="AQ37">
            <v>0</v>
          </cell>
          <cell r="AR37">
            <v>1</v>
          </cell>
          <cell r="AS37">
            <v>93</v>
          </cell>
          <cell r="AT37">
            <v>0</v>
          </cell>
          <cell r="AU37">
            <v>1</v>
          </cell>
          <cell r="AV37">
            <v>95</v>
          </cell>
          <cell r="AW37">
            <v>0</v>
          </cell>
          <cell r="AX37">
            <v>0</v>
          </cell>
          <cell r="AY37">
            <v>1</v>
          </cell>
          <cell r="AZ37">
            <v>92</v>
          </cell>
          <cell r="BA37">
            <v>0</v>
          </cell>
          <cell r="BB37">
            <v>1</v>
          </cell>
          <cell r="BC37">
            <v>94</v>
          </cell>
          <cell r="BD37">
            <v>0</v>
          </cell>
          <cell r="BE37">
            <v>0</v>
          </cell>
          <cell r="BF37">
            <v>1</v>
          </cell>
          <cell r="BG37">
            <v>91</v>
          </cell>
          <cell r="BH37">
            <v>0</v>
          </cell>
          <cell r="BI37">
            <v>1</v>
          </cell>
          <cell r="BJ37">
            <v>93</v>
          </cell>
          <cell r="BK37">
            <v>0</v>
          </cell>
          <cell r="BL37">
            <v>0</v>
          </cell>
          <cell r="BM37">
            <v>1</v>
          </cell>
          <cell r="BN37">
            <v>90</v>
          </cell>
          <cell r="BO37">
            <v>0</v>
          </cell>
          <cell r="BP37">
            <v>1</v>
          </cell>
          <cell r="BQ37">
            <v>92</v>
          </cell>
          <cell r="BR37">
            <v>0</v>
          </cell>
          <cell r="BS37">
            <v>32</v>
          </cell>
          <cell r="BT37">
            <v>12</v>
          </cell>
          <cell r="BU37">
            <v>20</v>
          </cell>
          <cell r="BV37">
            <v>90</v>
          </cell>
          <cell r="BW37">
            <v>32</v>
          </cell>
          <cell r="BX37">
            <v>10</v>
          </cell>
          <cell r="BY37">
            <v>22</v>
          </cell>
          <cell r="BZ37">
            <v>92</v>
          </cell>
          <cell r="CA37">
            <v>0</v>
          </cell>
          <cell r="CB37" t="str">
            <v>担当部長の教育により、金庫全体のクラブ取り組み姿勢をかえる</v>
          </cell>
          <cell r="CC37" t="str">
            <v>若手の会実施が担当部レベルで決定している</v>
          </cell>
        </row>
        <row r="38">
          <cell r="A38">
            <v>201790</v>
          </cell>
          <cell r="B38" t="str">
            <v>吉南信用金庫</v>
          </cell>
          <cell r="C38" t="str">
            <v>九州１</v>
          </cell>
          <cell r="D38">
            <v>225</v>
          </cell>
          <cell r="E38">
            <v>0</v>
          </cell>
          <cell r="F38">
            <v>8</v>
          </cell>
          <cell r="G38">
            <v>-8</v>
          </cell>
          <cell r="H38">
            <v>217</v>
          </cell>
          <cell r="I38">
            <v>0</v>
          </cell>
          <cell r="J38">
            <v>4</v>
          </cell>
          <cell r="K38">
            <v>2</v>
          </cell>
          <cell r="L38">
            <v>2</v>
          </cell>
          <cell r="M38">
            <v>227</v>
          </cell>
          <cell r="N38">
            <v>0</v>
          </cell>
          <cell r="O38">
            <v>0</v>
          </cell>
          <cell r="P38">
            <v>2</v>
          </cell>
          <cell r="Q38">
            <v>215</v>
          </cell>
          <cell r="R38">
            <v>0</v>
          </cell>
          <cell r="S38">
            <v>2</v>
          </cell>
          <cell r="T38">
            <v>225</v>
          </cell>
          <cell r="U38">
            <v>0</v>
          </cell>
          <cell r="V38">
            <v>0</v>
          </cell>
          <cell r="W38">
            <v>2</v>
          </cell>
          <cell r="X38">
            <v>213</v>
          </cell>
          <cell r="Y38">
            <v>0</v>
          </cell>
          <cell r="Z38">
            <v>2</v>
          </cell>
          <cell r="AA38">
            <v>223</v>
          </cell>
          <cell r="AB38">
            <v>0</v>
          </cell>
          <cell r="AC38">
            <v>50</v>
          </cell>
          <cell r="AD38">
            <v>2</v>
          </cell>
          <cell r="AE38">
            <v>261</v>
          </cell>
          <cell r="AF38">
            <v>50</v>
          </cell>
          <cell r="AG38">
            <v>2</v>
          </cell>
          <cell r="AH38">
            <v>271</v>
          </cell>
          <cell r="AI38">
            <v>0</v>
          </cell>
          <cell r="AJ38">
            <v>0</v>
          </cell>
          <cell r="AK38">
            <v>2</v>
          </cell>
          <cell r="AL38">
            <v>259</v>
          </cell>
          <cell r="AM38">
            <v>0</v>
          </cell>
          <cell r="AN38">
            <v>2</v>
          </cell>
          <cell r="AO38">
            <v>269</v>
          </cell>
          <cell r="AP38">
            <v>0</v>
          </cell>
          <cell r="AQ38">
            <v>0</v>
          </cell>
          <cell r="AR38">
            <v>2</v>
          </cell>
          <cell r="AS38">
            <v>257</v>
          </cell>
          <cell r="AT38">
            <v>0</v>
          </cell>
          <cell r="AU38">
            <v>2</v>
          </cell>
          <cell r="AV38">
            <v>267</v>
          </cell>
          <cell r="AW38">
            <v>0</v>
          </cell>
          <cell r="AX38">
            <v>0</v>
          </cell>
          <cell r="AY38">
            <v>2</v>
          </cell>
          <cell r="AZ38">
            <v>255</v>
          </cell>
          <cell r="BA38">
            <v>0</v>
          </cell>
          <cell r="BB38">
            <v>2</v>
          </cell>
          <cell r="BC38">
            <v>265</v>
          </cell>
          <cell r="BD38">
            <v>0</v>
          </cell>
          <cell r="BE38">
            <v>0</v>
          </cell>
          <cell r="BF38">
            <v>2</v>
          </cell>
          <cell r="BG38">
            <v>253</v>
          </cell>
          <cell r="BH38">
            <v>0</v>
          </cell>
          <cell r="BI38">
            <v>2</v>
          </cell>
          <cell r="BJ38">
            <v>263</v>
          </cell>
          <cell r="BK38">
            <v>0</v>
          </cell>
          <cell r="BL38">
            <v>0</v>
          </cell>
          <cell r="BM38">
            <v>2</v>
          </cell>
          <cell r="BN38">
            <v>251</v>
          </cell>
          <cell r="BO38">
            <v>0</v>
          </cell>
          <cell r="BP38">
            <v>2</v>
          </cell>
          <cell r="BQ38">
            <v>261</v>
          </cell>
          <cell r="BR38">
            <v>50</v>
          </cell>
          <cell r="BS38">
            <v>50</v>
          </cell>
          <cell r="BT38">
            <v>24</v>
          </cell>
          <cell r="BU38">
            <v>26</v>
          </cell>
          <cell r="BV38">
            <v>251</v>
          </cell>
          <cell r="BW38">
            <v>54</v>
          </cell>
          <cell r="BX38">
            <v>18</v>
          </cell>
          <cell r="BY38">
            <v>36</v>
          </cell>
          <cell r="BZ38">
            <v>261</v>
          </cell>
          <cell r="CA38">
            <v>50</v>
          </cell>
          <cell r="CB38" t="str">
            <v>イメージアップの成功により、理事長の関心をひく</v>
          </cell>
          <cell r="CC38" t="str">
            <v>１１月のキャンペーンで５０</v>
          </cell>
        </row>
        <row r="39">
          <cell r="A39">
            <v>201905</v>
          </cell>
          <cell r="B39" t="str">
            <v>新北九州信用金庫</v>
          </cell>
          <cell r="C39" t="str">
            <v>九州１</v>
          </cell>
          <cell r="D39">
            <v>94</v>
          </cell>
          <cell r="E39">
            <v>0</v>
          </cell>
          <cell r="F39">
            <v>4</v>
          </cell>
          <cell r="G39">
            <v>-4</v>
          </cell>
          <cell r="H39">
            <v>90</v>
          </cell>
          <cell r="I39">
            <v>0</v>
          </cell>
          <cell r="J39">
            <v>0</v>
          </cell>
          <cell r="K39">
            <v>6</v>
          </cell>
          <cell r="L39">
            <v>-6</v>
          </cell>
          <cell r="M39">
            <v>88</v>
          </cell>
          <cell r="N39">
            <v>0</v>
          </cell>
          <cell r="O39">
            <v>0</v>
          </cell>
          <cell r="P39">
            <v>1</v>
          </cell>
          <cell r="Q39">
            <v>89</v>
          </cell>
          <cell r="R39">
            <v>0</v>
          </cell>
          <cell r="S39">
            <v>1</v>
          </cell>
          <cell r="T39">
            <v>87</v>
          </cell>
          <cell r="U39">
            <v>0</v>
          </cell>
          <cell r="V39">
            <v>0</v>
          </cell>
          <cell r="W39">
            <v>1</v>
          </cell>
          <cell r="X39">
            <v>88</v>
          </cell>
          <cell r="Y39">
            <v>0</v>
          </cell>
          <cell r="Z39">
            <v>1</v>
          </cell>
          <cell r="AA39">
            <v>86</v>
          </cell>
          <cell r="AB39">
            <v>0</v>
          </cell>
          <cell r="AC39">
            <v>0</v>
          </cell>
          <cell r="AD39">
            <v>1</v>
          </cell>
          <cell r="AE39">
            <v>87</v>
          </cell>
          <cell r="AF39">
            <v>0</v>
          </cell>
          <cell r="AG39">
            <v>1</v>
          </cell>
          <cell r="AH39">
            <v>85</v>
          </cell>
          <cell r="AI39">
            <v>0</v>
          </cell>
          <cell r="AJ39">
            <v>0</v>
          </cell>
          <cell r="AK39">
            <v>1</v>
          </cell>
          <cell r="AL39">
            <v>86</v>
          </cell>
          <cell r="AM39">
            <v>0</v>
          </cell>
          <cell r="AN39">
            <v>1</v>
          </cell>
          <cell r="AO39">
            <v>84</v>
          </cell>
          <cell r="AP39">
            <v>0</v>
          </cell>
          <cell r="AQ39">
            <v>0</v>
          </cell>
          <cell r="AR39">
            <v>1</v>
          </cell>
          <cell r="AS39">
            <v>85</v>
          </cell>
          <cell r="AT39">
            <v>0</v>
          </cell>
          <cell r="AU39">
            <v>1</v>
          </cell>
          <cell r="AV39">
            <v>83</v>
          </cell>
          <cell r="AW39">
            <v>0</v>
          </cell>
          <cell r="AX39">
            <v>0</v>
          </cell>
          <cell r="AY39">
            <v>1</v>
          </cell>
          <cell r="AZ39">
            <v>84</v>
          </cell>
          <cell r="BA39">
            <v>0</v>
          </cell>
          <cell r="BB39">
            <v>1</v>
          </cell>
          <cell r="BC39">
            <v>82</v>
          </cell>
          <cell r="BD39">
            <v>0</v>
          </cell>
          <cell r="BE39">
            <v>0</v>
          </cell>
          <cell r="BF39">
            <v>1</v>
          </cell>
          <cell r="BG39">
            <v>83</v>
          </cell>
          <cell r="BH39">
            <v>0</v>
          </cell>
          <cell r="BI39">
            <v>1</v>
          </cell>
          <cell r="BJ39">
            <v>81</v>
          </cell>
          <cell r="BK39">
            <v>0</v>
          </cell>
          <cell r="BL39">
            <v>0</v>
          </cell>
          <cell r="BM39">
            <v>1</v>
          </cell>
          <cell r="BN39">
            <v>82</v>
          </cell>
          <cell r="BO39">
            <v>0</v>
          </cell>
          <cell r="BP39">
            <v>1</v>
          </cell>
          <cell r="BQ39">
            <v>80</v>
          </cell>
          <cell r="BR39">
            <v>0</v>
          </cell>
          <cell r="BS39">
            <v>0</v>
          </cell>
          <cell r="BT39">
            <v>12</v>
          </cell>
          <cell r="BU39">
            <v>-12</v>
          </cell>
          <cell r="BV39">
            <v>82</v>
          </cell>
          <cell r="BW39">
            <v>0</v>
          </cell>
          <cell r="BX39">
            <v>14</v>
          </cell>
          <cell r="BY39">
            <v>-14</v>
          </cell>
          <cell r="BZ39">
            <v>80</v>
          </cell>
          <cell r="CA39">
            <v>0</v>
          </cell>
        </row>
        <row r="40">
          <cell r="A40">
            <v>201912</v>
          </cell>
          <cell r="B40" t="str">
            <v>柳川信用金庫</v>
          </cell>
          <cell r="C40" t="str">
            <v>九州１</v>
          </cell>
          <cell r="D40">
            <v>13</v>
          </cell>
          <cell r="E40">
            <v>0</v>
          </cell>
          <cell r="F40">
            <v>0</v>
          </cell>
          <cell r="G40">
            <v>0</v>
          </cell>
          <cell r="H40">
            <v>13</v>
          </cell>
          <cell r="I40">
            <v>0</v>
          </cell>
          <cell r="J40">
            <v>0</v>
          </cell>
          <cell r="K40">
            <v>1</v>
          </cell>
          <cell r="L40">
            <v>-1</v>
          </cell>
          <cell r="M40">
            <v>12</v>
          </cell>
          <cell r="N40">
            <v>0</v>
          </cell>
          <cell r="O40">
            <v>0</v>
          </cell>
          <cell r="P40">
            <v>0</v>
          </cell>
          <cell r="Q40">
            <v>13</v>
          </cell>
          <cell r="R40">
            <v>0</v>
          </cell>
          <cell r="S40">
            <v>0</v>
          </cell>
          <cell r="T40">
            <v>12</v>
          </cell>
          <cell r="U40">
            <v>0</v>
          </cell>
          <cell r="V40">
            <v>0</v>
          </cell>
          <cell r="W40">
            <v>0</v>
          </cell>
          <cell r="X40">
            <v>13</v>
          </cell>
          <cell r="Y40">
            <v>0</v>
          </cell>
          <cell r="Z40">
            <v>0</v>
          </cell>
          <cell r="AA40">
            <v>12</v>
          </cell>
          <cell r="AB40">
            <v>0</v>
          </cell>
          <cell r="AC40">
            <v>0</v>
          </cell>
          <cell r="AD40">
            <v>0</v>
          </cell>
          <cell r="AE40">
            <v>13</v>
          </cell>
          <cell r="AF40">
            <v>0</v>
          </cell>
          <cell r="AG40">
            <v>0</v>
          </cell>
          <cell r="AH40">
            <v>12</v>
          </cell>
          <cell r="AI40">
            <v>0</v>
          </cell>
          <cell r="AJ40">
            <v>0</v>
          </cell>
          <cell r="AK40">
            <v>0</v>
          </cell>
          <cell r="AL40">
            <v>13</v>
          </cell>
          <cell r="AM40">
            <v>0</v>
          </cell>
          <cell r="AN40">
            <v>0</v>
          </cell>
          <cell r="AO40">
            <v>12</v>
          </cell>
          <cell r="AP40">
            <v>0</v>
          </cell>
          <cell r="AQ40">
            <v>0</v>
          </cell>
          <cell r="AR40">
            <v>0</v>
          </cell>
          <cell r="AS40">
            <v>13</v>
          </cell>
          <cell r="AT40">
            <v>0</v>
          </cell>
          <cell r="AU40">
            <v>0</v>
          </cell>
          <cell r="AV40">
            <v>12</v>
          </cell>
          <cell r="AW40">
            <v>0</v>
          </cell>
          <cell r="AX40">
            <v>0</v>
          </cell>
          <cell r="AY40">
            <v>0</v>
          </cell>
          <cell r="AZ40">
            <v>13</v>
          </cell>
          <cell r="BA40">
            <v>0</v>
          </cell>
          <cell r="BB40">
            <v>0</v>
          </cell>
          <cell r="BC40">
            <v>12</v>
          </cell>
          <cell r="BD40">
            <v>0</v>
          </cell>
          <cell r="BE40">
            <v>0</v>
          </cell>
          <cell r="BF40">
            <v>0</v>
          </cell>
          <cell r="BG40">
            <v>13</v>
          </cell>
          <cell r="BH40">
            <v>0</v>
          </cell>
          <cell r="BI40">
            <v>0</v>
          </cell>
          <cell r="BJ40">
            <v>12</v>
          </cell>
          <cell r="BK40">
            <v>0</v>
          </cell>
          <cell r="BL40">
            <v>0</v>
          </cell>
          <cell r="BM40">
            <v>0</v>
          </cell>
          <cell r="BN40">
            <v>13</v>
          </cell>
          <cell r="BO40">
            <v>0</v>
          </cell>
          <cell r="BP40">
            <v>0</v>
          </cell>
          <cell r="BQ40">
            <v>12</v>
          </cell>
          <cell r="BR40">
            <v>0</v>
          </cell>
          <cell r="BS40">
            <v>0</v>
          </cell>
          <cell r="BT40">
            <v>0</v>
          </cell>
          <cell r="BU40">
            <v>0</v>
          </cell>
          <cell r="BV40">
            <v>13</v>
          </cell>
          <cell r="BW40">
            <v>0</v>
          </cell>
          <cell r="BX40">
            <v>1</v>
          </cell>
          <cell r="BY40">
            <v>-1</v>
          </cell>
          <cell r="BZ40">
            <v>12</v>
          </cell>
          <cell r="CA40">
            <v>0</v>
          </cell>
        </row>
        <row r="41">
          <cell r="A41">
            <v>201920</v>
          </cell>
          <cell r="B41" t="str">
            <v>遠賀信用金庫</v>
          </cell>
          <cell r="C41" t="str">
            <v>九州１</v>
          </cell>
          <cell r="D41">
            <v>252</v>
          </cell>
          <cell r="E41">
            <v>20</v>
          </cell>
          <cell r="F41">
            <v>0</v>
          </cell>
          <cell r="G41">
            <v>20</v>
          </cell>
          <cell r="H41">
            <v>272</v>
          </cell>
          <cell r="I41">
            <v>0</v>
          </cell>
          <cell r="J41">
            <v>10</v>
          </cell>
          <cell r="K41">
            <v>0</v>
          </cell>
          <cell r="L41">
            <v>10</v>
          </cell>
          <cell r="M41">
            <v>262</v>
          </cell>
          <cell r="N41">
            <v>0</v>
          </cell>
          <cell r="O41">
            <v>30</v>
          </cell>
          <cell r="P41">
            <v>0</v>
          </cell>
          <cell r="Q41">
            <v>302</v>
          </cell>
          <cell r="R41">
            <v>30</v>
          </cell>
          <cell r="S41">
            <v>0</v>
          </cell>
          <cell r="T41">
            <v>292</v>
          </cell>
          <cell r="U41">
            <v>0</v>
          </cell>
          <cell r="V41">
            <v>0</v>
          </cell>
          <cell r="W41">
            <v>0</v>
          </cell>
          <cell r="X41">
            <v>302</v>
          </cell>
          <cell r="Y41">
            <v>0</v>
          </cell>
          <cell r="Z41">
            <v>0</v>
          </cell>
          <cell r="AA41">
            <v>292</v>
          </cell>
          <cell r="AB41">
            <v>0</v>
          </cell>
          <cell r="AC41">
            <v>0</v>
          </cell>
          <cell r="AD41">
            <v>0</v>
          </cell>
          <cell r="AE41">
            <v>302</v>
          </cell>
          <cell r="AF41">
            <v>0</v>
          </cell>
          <cell r="AG41">
            <v>0</v>
          </cell>
          <cell r="AH41">
            <v>292</v>
          </cell>
          <cell r="AI41">
            <v>0</v>
          </cell>
          <cell r="AJ41">
            <v>0</v>
          </cell>
          <cell r="AK41">
            <v>0</v>
          </cell>
          <cell r="AL41">
            <v>302</v>
          </cell>
          <cell r="AM41">
            <v>0</v>
          </cell>
          <cell r="AN41">
            <v>0</v>
          </cell>
          <cell r="AO41">
            <v>292</v>
          </cell>
          <cell r="AP41">
            <v>0</v>
          </cell>
          <cell r="AQ41">
            <v>0</v>
          </cell>
          <cell r="AR41">
            <v>30</v>
          </cell>
          <cell r="AS41">
            <v>272</v>
          </cell>
          <cell r="AT41">
            <v>0</v>
          </cell>
          <cell r="AU41">
            <v>30</v>
          </cell>
          <cell r="AV41">
            <v>262</v>
          </cell>
          <cell r="AW41">
            <v>0</v>
          </cell>
          <cell r="AX41">
            <v>30</v>
          </cell>
          <cell r="AY41">
            <v>0</v>
          </cell>
          <cell r="AZ41">
            <v>302</v>
          </cell>
          <cell r="BA41">
            <v>30</v>
          </cell>
          <cell r="BB41">
            <v>0</v>
          </cell>
          <cell r="BC41">
            <v>292</v>
          </cell>
          <cell r="BD41">
            <v>0</v>
          </cell>
          <cell r="BE41">
            <v>0</v>
          </cell>
          <cell r="BF41">
            <v>0</v>
          </cell>
          <cell r="BG41">
            <v>302</v>
          </cell>
          <cell r="BH41">
            <v>0</v>
          </cell>
          <cell r="BI41">
            <v>0</v>
          </cell>
          <cell r="BJ41">
            <v>292</v>
          </cell>
          <cell r="BK41">
            <v>0</v>
          </cell>
          <cell r="BL41">
            <v>0</v>
          </cell>
          <cell r="BM41">
            <v>0</v>
          </cell>
          <cell r="BN41">
            <v>302</v>
          </cell>
          <cell r="BO41">
            <v>0</v>
          </cell>
          <cell r="BP41">
            <v>0</v>
          </cell>
          <cell r="BQ41">
            <v>292</v>
          </cell>
          <cell r="BR41">
            <v>0</v>
          </cell>
          <cell r="BS41">
            <v>80</v>
          </cell>
          <cell r="BT41">
            <v>30</v>
          </cell>
          <cell r="BU41">
            <v>50</v>
          </cell>
          <cell r="BV41">
            <v>302</v>
          </cell>
          <cell r="BW41">
            <v>70</v>
          </cell>
          <cell r="BX41">
            <v>30</v>
          </cell>
          <cell r="BY41">
            <v>40</v>
          </cell>
          <cell r="BZ41">
            <v>292</v>
          </cell>
          <cell r="CA41">
            <v>0</v>
          </cell>
          <cell r="CB41" t="str">
            <v>部長からのハッパにより残り５０をあげる</v>
          </cell>
          <cell r="CC41" t="str">
            <v>在籍280社</v>
          </cell>
        </row>
        <row r="42">
          <cell r="A42">
            <v>201992</v>
          </cell>
          <cell r="B42" t="str">
            <v>川内信用金庫</v>
          </cell>
          <cell r="C42" t="str">
            <v>九州１</v>
          </cell>
          <cell r="D42">
            <v>49</v>
          </cell>
          <cell r="E42">
            <v>0</v>
          </cell>
          <cell r="F42">
            <v>0</v>
          </cell>
          <cell r="G42">
            <v>0</v>
          </cell>
          <cell r="H42">
            <v>49</v>
          </cell>
          <cell r="I42">
            <v>0</v>
          </cell>
          <cell r="J42">
            <v>0</v>
          </cell>
          <cell r="K42">
            <v>2</v>
          </cell>
          <cell r="L42">
            <v>-2</v>
          </cell>
          <cell r="M42">
            <v>47</v>
          </cell>
          <cell r="N42">
            <v>0</v>
          </cell>
          <cell r="O42">
            <v>0</v>
          </cell>
          <cell r="P42">
            <v>0</v>
          </cell>
          <cell r="Q42">
            <v>49</v>
          </cell>
          <cell r="R42">
            <v>0</v>
          </cell>
          <cell r="S42">
            <v>0</v>
          </cell>
          <cell r="T42">
            <v>47</v>
          </cell>
          <cell r="U42">
            <v>0</v>
          </cell>
          <cell r="V42">
            <v>0</v>
          </cell>
          <cell r="W42">
            <v>0</v>
          </cell>
          <cell r="X42">
            <v>49</v>
          </cell>
          <cell r="Y42">
            <v>0</v>
          </cell>
          <cell r="Z42">
            <v>0</v>
          </cell>
          <cell r="AA42">
            <v>47</v>
          </cell>
          <cell r="AB42">
            <v>0</v>
          </cell>
          <cell r="AC42">
            <v>0</v>
          </cell>
          <cell r="AD42">
            <v>0</v>
          </cell>
          <cell r="AE42">
            <v>49</v>
          </cell>
          <cell r="AF42">
            <v>0</v>
          </cell>
          <cell r="AG42">
            <v>0</v>
          </cell>
          <cell r="AH42">
            <v>47</v>
          </cell>
          <cell r="AI42">
            <v>0</v>
          </cell>
          <cell r="AJ42">
            <v>0</v>
          </cell>
          <cell r="AK42">
            <v>0</v>
          </cell>
          <cell r="AL42">
            <v>49</v>
          </cell>
          <cell r="AM42">
            <v>0</v>
          </cell>
          <cell r="AN42">
            <v>0</v>
          </cell>
          <cell r="AO42">
            <v>47</v>
          </cell>
          <cell r="AP42">
            <v>0</v>
          </cell>
          <cell r="AQ42">
            <v>0</v>
          </cell>
          <cell r="AR42">
            <v>0</v>
          </cell>
          <cell r="AS42">
            <v>49</v>
          </cell>
          <cell r="AT42">
            <v>0</v>
          </cell>
          <cell r="AU42">
            <v>0</v>
          </cell>
          <cell r="AV42">
            <v>47</v>
          </cell>
          <cell r="AW42">
            <v>0</v>
          </cell>
          <cell r="AX42">
            <v>0</v>
          </cell>
          <cell r="AY42">
            <v>0</v>
          </cell>
          <cell r="AZ42">
            <v>49</v>
          </cell>
          <cell r="BA42">
            <v>0</v>
          </cell>
          <cell r="BB42">
            <v>0</v>
          </cell>
          <cell r="BC42">
            <v>47</v>
          </cell>
          <cell r="BD42">
            <v>0</v>
          </cell>
          <cell r="BE42">
            <v>0</v>
          </cell>
          <cell r="BF42">
            <v>0</v>
          </cell>
          <cell r="BG42">
            <v>49</v>
          </cell>
          <cell r="BH42">
            <v>0</v>
          </cell>
          <cell r="BI42">
            <v>0</v>
          </cell>
          <cell r="BJ42">
            <v>47</v>
          </cell>
          <cell r="BK42">
            <v>0</v>
          </cell>
          <cell r="BL42">
            <v>0</v>
          </cell>
          <cell r="BM42">
            <v>0</v>
          </cell>
          <cell r="BN42">
            <v>49</v>
          </cell>
          <cell r="BO42">
            <v>0</v>
          </cell>
          <cell r="BP42">
            <v>0</v>
          </cell>
          <cell r="BQ42">
            <v>47</v>
          </cell>
          <cell r="BR42">
            <v>0</v>
          </cell>
          <cell r="BS42">
            <v>0</v>
          </cell>
          <cell r="BT42">
            <v>0</v>
          </cell>
          <cell r="BU42">
            <v>0</v>
          </cell>
          <cell r="BV42">
            <v>49</v>
          </cell>
          <cell r="BW42">
            <v>0</v>
          </cell>
          <cell r="BX42">
            <v>2</v>
          </cell>
          <cell r="BY42">
            <v>-2</v>
          </cell>
          <cell r="BZ42">
            <v>47</v>
          </cell>
          <cell r="CA42">
            <v>0</v>
          </cell>
          <cell r="CB42" t="str">
            <v>理事長面談をうけ、常務レベルで会員募集をきめる</v>
          </cell>
          <cell r="CC42" t="str">
            <v>募集目標５０の決定</v>
          </cell>
        </row>
        <row r="43">
          <cell r="A43">
            <v>202892</v>
          </cell>
          <cell r="B43" t="str">
            <v>鹿児島県信用組合</v>
          </cell>
          <cell r="C43" t="str">
            <v>九州１</v>
          </cell>
          <cell r="D43">
            <v>380</v>
          </cell>
          <cell r="E43">
            <v>0</v>
          </cell>
          <cell r="F43">
            <v>0</v>
          </cell>
          <cell r="G43">
            <v>0</v>
          </cell>
          <cell r="H43">
            <v>380</v>
          </cell>
          <cell r="I43">
            <v>0</v>
          </cell>
          <cell r="J43">
            <v>3</v>
          </cell>
          <cell r="K43">
            <v>12</v>
          </cell>
          <cell r="L43">
            <v>-9</v>
          </cell>
          <cell r="M43">
            <v>371</v>
          </cell>
          <cell r="N43">
            <v>0</v>
          </cell>
          <cell r="O43">
            <v>100</v>
          </cell>
          <cell r="P43">
            <v>0</v>
          </cell>
          <cell r="Q43">
            <v>480</v>
          </cell>
          <cell r="R43">
            <v>0</v>
          </cell>
          <cell r="S43">
            <v>0</v>
          </cell>
          <cell r="T43">
            <v>371</v>
          </cell>
          <cell r="U43">
            <v>0</v>
          </cell>
          <cell r="V43">
            <v>200</v>
          </cell>
          <cell r="W43">
            <v>20</v>
          </cell>
          <cell r="X43">
            <v>660</v>
          </cell>
          <cell r="Y43">
            <v>200</v>
          </cell>
          <cell r="Z43">
            <v>20</v>
          </cell>
          <cell r="AA43">
            <v>551</v>
          </cell>
          <cell r="AB43">
            <v>0</v>
          </cell>
          <cell r="AC43">
            <v>0</v>
          </cell>
          <cell r="AD43">
            <v>40</v>
          </cell>
          <cell r="AE43">
            <v>620</v>
          </cell>
          <cell r="AF43">
            <v>100</v>
          </cell>
          <cell r="AG43">
            <v>40</v>
          </cell>
          <cell r="AH43">
            <v>611</v>
          </cell>
          <cell r="AI43">
            <v>0</v>
          </cell>
          <cell r="AJ43">
            <v>0</v>
          </cell>
          <cell r="AK43">
            <v>0</v>
          </cell>
          <cell r="AL43">
            <v>620</v>
          </cell>
          <cell r="AM43">
            <v>0</v>
          </cell>
          <cell r="AN43">
            <v>0</v>
          </cell>
          <cell r="AO43">
            <v>611</v>
          </cell>
          <cell r="AP43">
            <v>0</v>
          </cell>
          <cell r="AQ43">
            <v>0</v>
          </cell>
          <cell r="AR43">
            <v>0</v>
          </cell>
          <cell r="AS43">
            <v>620</v>
          </cell>
          <cell r="AT43">
            <v>0</v>
          </cell>
          <cell r="AU43">
            <v>0</v>
          </cell>
          <cell r="AV43">
            <v>611</v>
          </cell>
          <cell r="AW43">
            <v>0</v>
          </cell>
          <cell r="AX43">
            <v>0</v>
          </cell>
          <cell r="AY43">
            <v>0</v>
          </cell>
          <cell r="AZ43">
            <v>620</v>
          </cell>
          <cell r="BA43">
            <v>0</v>
          </cell>
          <cell r="BB43">
            <v>0</v>
          </cell>
          <cell r="BC43">
            <v>611</v>
          </cell>
          <cell r="BD43">
            <v>0</v>
          </cell>
          <cell r="BE43">
            <v>0</v>
          </cell>
          <cell r="BF43">
            <v>0</v>
          </cell>
          <cell r="BG43">
            <v>620</v>
          </cell>
          <cell r="BH43">
            <v>0</v>
          </cell>
          <cell r="BI43">
            <v>0</v>
          </cell>
          <cell r="BJ43">
            <v>611</v>
          </cell>
          <cell r="BK43">
            <v>0</v>
          </cell>
          <cell r="BL43">
            <v>0</v>
          </cell>
          <cell r="BM43">
            <v>0</v>
          </cell>
          <cell r="BN43">
            <v>620</v>
          </cell>
          <cell r="BO43">
            <v>0</v>
          </cell>
          <cell r="BP43">
            <v>0</v>
          </cell>
          <cell r="BQ43">
            <v>611</v>
          </cell>
          <cell r="BR43">
            <v>100</v>
          </cell>
          <cell r="BS43">
            <v>300</v>
          </cell>
          <cell r="BT43">
            <v>60</v>
          </cell>
          <cell r="BU43">
            <v>240</v>
          </cell>
          <cell r="BV43">
            <v>620</v>
          </cell>
          <cell r="BW43">
            <v>303</v>
          </cell>
          <cell r="BX43">
            <v>72</v>
          </cell>
          <cell r="BY43">
            <v>231</v>
          </cell>
          <cell r="BZ43">
            <v>611</v>
          </cell>
          <cell r="CA43">
            <v>100</v>
          </cell>
          <cell r="CB43" t="str">
            <v>10月・達成店２０、理事長の動機付け</v>
          </cell>
          <cell r="CC43" t="str">
            <v>700会員在籍</v>
          </cell>
        </row>
        <row r="44">
          <cell r="A44">
            <v>200184</v>
          </cell>
          <cell r="B44" t="str">
            <v>宮崎銀行</v>
          </cell>
          <cell r="C44" t="str">
            <v>九州２</v>
          </cell>
          <cell r="D44">
            <v>2065</v>
          </cell>
          <cell r="E44">
            <v>0</v>
          </cell>
          <cell r="F44">
            <v>0</v>
          </cell>
          <cell r="G44">
            <v>0</v>
          </cell>
          <cell r="H44">
            <v>2065</v>
          </cell>
          <cell r="I44">
            <v>0</v>
          </cell>
          <cell r="J44">
            <v>8</v>
          </cell>
          <cell r="K44">
            <v>10</v>
          </cell>
          <cell r="L44">
            <v>-2</v>
          </cell>
          <cell r="M44">
            <v>2063</v>
          </cell>
          <cell r="N44">
            <v>0</v>
          </cell>
          <cell r="O44">
            <v>0</v>
          </cell>
          <cell r="P44">
            <v>150</v>
          </cell>
          <cell r="Q44">
            <v>1915</v>
          </cell>
          <cell r="R44">
            <v>2</v>
          </cell>
          <cell r="S44">
            <v>100</v>
          </cell>
          <cell r="T44">
            <v>1965</v>
          </cell>
          <cell r="U44">
            <v>0</v>
          </cell>
          <cell r="V44">
            <v>50</v>
          </cell>
          <cell r="W44">
            <v>0</v>
          </cell>
          <cell r="X44">
            <v>1965</v>
          </cell>
          <cell r="Y44">
            <v>100</v>
          </cell>
          <cell r="Z44">
            <v>100</v>
          </cell>
          <cell r="AA44">
            <v>1965</v>
          </cell>
          <cell r="AB44">
            <v>0</v>
          </cell>
          <cell r="AC44">
            <v>100</v>
          </cell>
          <cell r="AD44">
            <v>0</v>
          </cell>
          <cell r="AE44">
            <v>2065</v>
          </cell>
          <cell r="AF44">
            <v>200</v>
          </cell>
          <cell r="AG44">
            <v>0</v>
          </cell>
          <cell r="AH44">
            <v>2165</v>
          </cell>
          <cell r="AI44">
            <v>0</v>
          </cell>
          <cell r="AJ44">
            <v>50</v>
          </cell>
          <cell r="AK44">
            <v>0</v>
          </cell>
          <cell r="AL44">
            <v>2115</v>
          </cell>
          <cell r="AM44">
            <v>150</v>
          </cell>
          <cell r="AN44">
            <v>0</v>
          </cell>
          <cell r="AO44">
            <v>2315</v>
          </cell>
          <cell r="AP44">
            <v>0</v>
          </cell>
          <cell r="AQ44">
            <v>0</v>
          </cell>
          <cell r="AR44">
            <v>0</v>
          </cell>
          <cell r="AS44">
            <v>2115</v>
          </cell>
          <cell r="AT44">
            <v>20</v>
          </cell>
          <cell r="AU44">
            <v>0</v>
          </cell>
          <cell r="AV44">
            <v>2335</v>
          </cell>
          <cell r="AW44">
            <v>0</v>
          </cell>
          <cell r="AX44">
            <v>0</v>
          </cell>
          <cell r="AY44">
            <v>0</v>
          </cell>
          <cell r="AZ44">
            <v>2115</v>
          </cell>
          <cell r="BA44">
            <v>0</v>
          </cell>
          <cell r="BB44">
            <v>0</v>
          </cell>
          <cell r="BC44">
            <v>2335</v>
          </cell>
          <cell r="BD44">
            <v>0</v>
          </cell>
          <cell r="BE44">
            <v>400</v>
          </cell>
          <cell r="BF44">
            <v>0</v>
          </cell>
          <cell r="BG44">
            <v>2515</v>
          </cell>
          <cell r="BH44">
            <v>100</v>
          </cell>
          <cell r="BI44">
            <v>0</v>
          </cell>
          <cell r="BJ44">
            <v>2435</v>
          </cell>
          <cell r="BK44">
            <v>0</v>
          </cell>
          <cell r="BL44">
            <v>100</v>
          </cell>
          <cell r="BM44">
            <v>0</v>
          </cell>
          <cell r="BN44">
            <v>2615</v>
          </cell>
          <cell r="BO44">
            <v>150</v>
          </cell>
          <cell r="BP44">
            <v>0</v>
          </cell>
          <cell r="BQ44">
            <v>2585</v>
          </cell>
          <cell r="BR44">
            <v>0</v>
          </cell>
          <cell r="BS44">
            <v>700</v>
          </cell>
          <cell r="BT44">
            <v>150</v>
          </cell>
          <cell r="BU44">
            <v>550</v>
          </cell>
          <cell r="BV44">
            <v>2615</v>
          </cell>
          <cell r="BW44">
            <v>730</v>
          </cell>
          <cell r="BX44">
            <v>210</v>
          </cell>
          <cell r="BY44">
            <v>520</v>
          </cell>
          <cell r="BZ44">
            <v>2585</v>
          </cell>
          <cell r="CA44">
            <v>0</v>
          </cell>
          <cell r="CB44" t="str">
            <v>会員募集キャンペーン支援</v>
          </cell>
          <cell r="CC44" t="str">
            <v>年内純増300</v>
          </cell>
        </row>
        <row r="45">
          <cell r="A45">
            <v>200581</v>
          </cell>
          <cell r="B45" t="str">
            <v>福岡シティ銀行</v>
          </cell>
          <cell r="C45" t="str">
            <v>九州２</v>
          </cell>
          <cell r="D45">
            <v>3511</v>
          </cell>
          <cell r="E45">
            <v>100</v>
          </cell>
          <cell r="F45">
            <v>140</v>
          </cell>
          <cell r="G45">
            <v>-40</v>
          </cell>
          <cell r="H45">
            <v>3471</v>
          </cell>
          <cell r="I45">
            <v>0</v>
          </cell>
          <cell r="J45">
            <v>310</v>
          </cell>
          <cell r="K45">
            <v>159</v>
          </cell>
          <cell r="L45">
            <v>151</v>
          </cell>
          <cell r="M45">
            <v>3662</v>
          </cell>
          <cell r="N45">
            <v>0</v>
          </cell>
          <cell r="O45">
            <v>100</v>
          </cell>
          <cell r="P45">
            <v>30</v>
          </cell>
          <cell r="Q45">
            <v>3541</v>
          </cell>
          <cell r="R45">
            <v>150</v>
          </cell>
          <cell r="S45">
            <v>30</v>
          </cell>
          <cell r="T45">
            <v>3782</v>
          </cell>
          <cell r="U45">
            <v>0</v>
          </cell>
          <cell r="V45">
            <v>0</v>
          </cell>
          <cell r="W45">
            <v>30</v>
          </cell>
          <cell r="X45">
            <v>3511</v>
          </cell>
          <cell r="Y45">
            <v>70</v>
          </cell>
          <cell r="Z45">
            <v>30</v>
          </cell>
          <cell r="AA45">
            <v>3822</v>
          </cell>
          <cell r="AB45">
            <v>0</v>
          </cell>
          <cell r="AC45">
            <v>0</v>
          </cell>
          <cell r="AD45">
            <v>30</v>
          </cell>
          <cell r="AE45">
            <v>3481</v>
          </cell>
          <cell r="AF45">
            <v>70</v>
          </cell>
          <cell r="AG45">
            <v>30</v>
          </cell>
          <cell r="AH45">
            <v>3862</v>
          </cell>
          <cell r="AI45">
            <v>0</v>
          </cell>
          <cell r="AJ45">
            <v>0</v>
          </cell>
          <cell r="AK45">
            <v>30</v>
          </cell>
          <cell r="AL45">
            <v>3451</v>
          </cell>
          <cell r="AM45">
            <v>70</v>
          </cell>
          <cell r="AN45">
            <v>30</v>
          </cell>
          <cell r="AO45">
            <v>3902</v>
          </cell>
          <cell r="AP45">
            <v>0</v>
          </cell>
          <cell r="AQ45">
            <v>100</v>
          </cell>
          <cell r="AR45">
            <v>30</v>
          </cell>
          <cell r="AS45">
            <v>3521</v>
          </cell>
          <cell r="AT45">
            <v>100</v>
          </cell>
          <cell r="AU45">
            <v>30</v>
          </cell>
          <cell r="AV45">
            <v>3972</v>
          </cell>
          <cell r="AW45">
            <v>0</v>
          </cell>
          <cell r="AX45">
            <v>300</v>
          </cell>
          <cell r="AY45">
            <v>30</v>
          </cell>
          <cell r="AZ45">
            <v>3791</v>
          </cell>
          <cell r="BA45">
            <v>150</v>
          </cell>
          <cell r="BB45">
            <v>30</v>
          </cell>
          <cell r="BC45">
            <v>4092</v>
          </cell>
          <cell r="BD45">
            <v>0</v>
          </cell>
          <cell r="BE45">
            <v>800</v>
          </cell>
          <cell r="BF45">
            <v>30</v>
          </cell>
          <cell r="BG45">
            <v>4561</v>
          </cell>
          <cell r="BH45">
            <v>150</v>
          </cell>
          <cell r="BI45">
            <v>30</v>
          </cell>
          <cell r="BJ45">
            <v>4212</v>
          </cell>
          <cell r="BK45">
            <v>0</v>
          </cell>
          <cell r="BL45">
            <v>0</v>
          </cell>
          <cell r="BM45">
            <v>30</v>
          </cell>
          <cell r="BN45">
            <v>4531</v>
          </cell>
          <cell r="BO45">
            <v>300</v>
          </cell>
          <cell r="BP45">
            <v>30</v>
          </cell>
          <cell r="BQ45">
            <v>4482</v>
          </cell>
          <cell r="BR45">
            <v>0</v>
          </cell>
          <cell r="BS45">
            <v>1400</v>
          </cell>
          <cell r="BT45">
            <v>380</v>
          </cell>
          <cell r="BU45">
            <v>1020</v>
          </cell>
          <cell r="BV45">
            <v>4531</v>
          </cell>
          <cell r="BW45">
            <v>1370</v>
          </cell>
          <cell r="BX45">
            <v>399</v>
          </cell>
          <cell r="BY45">
            <v>971</v>
          </cell>
          <cell r="BZ45">
            <v>4482</v>
          </cell>
          <cell r="CA45">
            <v>0</v>
          </cell>
          <cell r="CB45" t="str">
            <v>会員のサービス利用率の向上</v>
          </cell>
          <cell r="CC45" t="str">
            <v>大内田常務のシンパ化</v>
          </cell>
        </row>
        <row r="46">
          <cell r="A46">
            <v>200587</v>
          </cell>
          <cell r="B46" t="str">
            <v>熊本ファミリー銀行</v>
          </cell>
          <cell r="C46" t="str">
            <v>九州２</v>
          </cell>
          <cell r="D46">
            <v>2913</v>
          </cell>
          <cell r="E46">
            <v>100</v>
          </cell>
          <cell r="F46">
            <v>120</v>
          </cell>
          <cell r="G46">
            <v>-20</v>
          </cell>
          <cell r="H46">
            <v>2893</v>
          </cell>
          <cell r="I46">
            <v>0</v>
          </cell>
          <cell r="J46">
            <v>67</v>
          </cell>
          <cell r="K46">
            <v>101</v>
          </cell>
          <cell r="L46">
            <v>-34</v>
          </cell>
          <cell r="M46">
            <v>2879</v>
          </cell>
          <cell r="N46">
            <v>0</v>
          </cell>
          <cell r="O46">
            <v>120</v>
          </cell>
          <cell r="P46">
            <v>30</v>
          </cell>
          <cell r="Q46">
            <v>2983</v>
          </cell>
          <cell r="R46">
            <v>70</v>
          </cell>
          <cell r="S46">
            <v>30</v>
          </cell>
          <cell r="T46">
            <v>2919</v>
          </cell>
          <cell r="U46">
            <v>0</v>
          </cell>
          <cell r="V46">
            <v>0</v>
          </cell>
          <cell r="W46">
            <v>30</v>
          </cell>
          <cell r="X46">
            <v>2953</v>
          </cell>
          <cell r="Y46">
            <v>20</v>
          </cell>
          <cell r="Z46">
            <v>30</v>
          </cell>
          <cell r="AA46">
            <v>2909</v>
          </cell>
          <cell r="AB46">
            <v>0</v>
          </cell>
          <cell r="AC46">
            <v>0</v>
          </cell>
          <cell r="AD46">
            <v>30</v>
          </cell>
          <cell r="AE46">
            <v>2923</v>
          </cell>
          <cell r="AF46">
            <v>20</v>
          </cell>
          <cell r="AG46">
            <v>30</v>
          </cell>
          <cell r="AH46">
            <v>2899</v>
          </cell>
          <cell r="AI46">
            <v>0</v>
          </cell>
          <cell r="AJ46">
            <v>0</v>
          </cell>
          <cell r="AK46">
            <v>30</v>
          </cell>
          <cell r="AL46">
            <v>2893</v>
          </cell>
          <cell r="AM46">
            <v>20</v>
          </cell>
          <cell r="AN46">
            <v>30</v>
          </cell>
          <cell r="AO46">
            <v>2889</v>
          </cell>
          <cell r="AP46">
            <v>0</v>
          </cell>
          <cell r="AQ46">
            <v>0</v>
          </cell>
          <cell r="AR46">
            <v>30</v>
          </cell>
          <cell r="AS46">
            <v>2863</v>
          </cell>
          <cell r="AT46">
            <v>50</v>
          </cell>
          <cell r="AU46">
            <v>30</v>
          </cell>
          <cell r="AV46">
            <v>2909</v>
          </cell>
          <cell r="AW46">
            <v>0</v>
          </cell>
          <cell r="AX46">
            <v>50</v>
          </cell>
          <cell r="AY46">
            <v>30</v>
          </cell>
          <cell r="AZ46">
            <v>2883</v>
          </cell>
          <cell r="BA46">
            <v>100</v>
          </cell>
          <cell r="BB46">
            <v>30</v>
          </cell>
          <cell r="BC46">
            <v>2979</v>
          </cell>
          <cell r="BD46">
            <v>200</v>
          </cell>
          <cell r="BE46">
            <v>240</v>
          </cell>
          <cell r="BF46">
            <v>30</v>
          </cell>
          <cell r="BG46">
            <v>3093</v>
          </cell>
          <cell r="BH46">
            <v>50</v>
          </cell>
          <cell r="BI46">
            <v>30</v>
          </cell>
          <cell r="BJ46">
            <v>2999</v>
          </cell>
          <cell r="BK46">
            <v>0</v>
          </cell>
          <cell r="BL46">
            <v>0</v>
          </cell>
          <cell r="BM46">
            <v>30</v>
          </cell>
          <cell r="BN46">
            <v>3063</v>
          </cell>
          <cell r="BO46">
            <v>20</v>
          </cell>
          <cell r="BP46">
            <v>30</v>
          </cell>
          <cell r="BQ46">
            <v>2989</v>
          </cell>
          <cell r="BR46">
            <v>0</v>
          </cell>
          <cell r="BS46">
            <v>510</v>
          </cell>
          <cell r="BT46">
            <v>360</v>
          </cell>
          <cell r="BU46">
            <v>150</v>
          </cell>
          <cell r="BV46">
            <v>3063</v>
          </cell>
          <cell r="BW46">
            <v>417</v>
          </cell>
          <cell r="BX46">
            <v>341</v>
          </cell>
          <cell r="BY46">
            <v>76</v>
          </cell>
          <cell r="BZ46">
            <v>2989</v>
          </cell>
          <cell r="CA46">
            <v>200</v>
          </cell>
          <cell r="CB46" t="str">
            <v>ミニ商談会のモデル活動</v>
          </cell>
          <cell r="CC46" t="str">
            <v>藤田部長のクラブへの理解を促進</v>
          </cell>
        </row>
        <row r="47">
          <cell r="A47">
            <v>200590</v>
          </cell>
          <cell r="B47" t="str">
            <v>豊和銀行</v>
          </cell>
          <cell r="C47" t="str">
            <v>九州２</v>
          </cell>
          <cell r="D47">
            <v>418</v>
          </cell>
          <cell r="E47">
            <v>100</v>
          </cell>
          <cell r="F47">
            <v>12</v>
          </cell>
          <cell r="G47">
            <v>88</v>
          </cell>
          <cell r="H47">
            <v>506</v>
          </cell>
          <cell r="I47">
            <v>0</v>
          </cell>
          <cell r="J47">
            <v>14</v>
          </cell>
          <cell r="K47">
            <v>8</v>
          </cell>
          <cell r="L47">
            <v>6</v>
          </cell>
          <cell r="M47">
            <v>424</v>
          </cell>
          <cell r="N47">
            <v>0</v>
          </cell>
          <cell r="O47">
            <v>0</v>
          </cell>
          <cell r="P47">
            <v>3</v>
          </cell>
          <cell r="Q47">
            <v>503</v>
          </cell>
          <cell r="R47">
            <v>0</v>
          </cell>
          <cell r="S47">
            <v>3</v>
          </cell>
          <cell r="T47">
            <v>421</v>
          </cell>
          <cell r="U47">
            <v>0</v>
          </cell>
          <cell r="V47">
            <v>0</v>
          </cell>
          <cell r="W47">
            <v>3</v>
          </cell>
          <cell r="X47">
            <v>500</v>
          </cell>
          <cell r="Y47">
            <v>0</v>
          </cell>
          <cell r="Z47">
            <v>3</v>
          </cell>
          <cell r="AA47">
            <v>418</v>
          </cell>
          <cell r="AB47">
            <v>0</v>
          </cell>
          <cell r="AC47">
            <v>0</v>
          </cell>
          <cell r="AD47">
            <v>3</v>
          </cell>
          <cell r="AE47">
            <v>497</v>
          </cell>
          <cell r="AF47">
            <v>0</v>
          </cell>
          <cell r="AG47">
            <v>3</v>
          </cell>
          <cell r="AH47">
            <v>415</v>
          </cell>
          <cell r="AI47">
            <v>0</v>
          </cell>
          <cell r="AJ47">
            <v>0</v>
          </cell>
          <cell r="AK47">
            <v>3</v>
          </cell>
          <cell r="AL47">
            <v>494</v>
          </cell>
          <cell r="AM47">
            <v>0</v>
          </cell>
          <cell r="AN47">
            <v>3</v>
          </cell>
          <cell r="AO47">
            <v>412</v>
          </cell>
          <cell r="AP47">
            <v>0</v>
          </cell>
          <cell r="AQ47">
            <v>0</v>
          </cell>
          <cell r="AR47">
            <v>3</v>
          </cell>
          <cell r="AS47">
            <v>491</v>
          </cell>
          <cell r="AT47">
            <v>100</v>
          </cell>
          <cell r="AU47">
            <v>3</v>
          </cell>
          <cell r="AV47">
            <v>509</v>
          </cell>
          <cell r="AW47">
            <v>0</v>
          </cell>
          <cell r="AX47">
            <v>100</v>
          </cell>
          <cell r="AY47">
            <v>3</v>
          </cell>
          <cell r="AZ47">
            <v>588</v>
          </cell>
          <cell r="BA47">
            <v>100</v>
          </cell>
          <cell r="BB47">
            <v>3</v>
          </cell>
          <cell r="BC47">
            <v>606</v>
          </cell>
          <cell r="BD47">
            <v>0</v>
          </cell>
          <cell r="BE47">
            <v>0</v>
          </cell>
          <cell r="BF47">
            <v>3</v>
          </cell>
          <cell r="BG47">
            <v>585</v>
          </cell>
          <cell r="BH47">
            <v>0</v>
          </cell>
          <cell r="BI47">
            <v>3</v>
          </cell>
          <cell r="BJ47">
            <v>603</v>
          </cell>
          <cell r="BK47">
            <v>0</v>
          </cell>
          <cell r="BL47">
            <v>0</v>
          </cell>
          <cell r="BM47">
            <v>3</v>
          </cell>
          <cell r="BN47">
            <v>582</v>
          </cell>
          <cell r="BO47">
            <v>0</v>
          </cell>
          <cell r="BP47">
            <v>3</v>
          </cell>
          <cell r="BQ47">
            <v>600</v>
          </cell>
          <cell r="BR47">
            <v>0</v>
          </cell>
          <cell r="BS47">
            <v>200</v>
          </cell>
          <cell r="BT47">
            <v>36</v>
          </cell>
          <cell r="BU47">
            <v>164</v>
          </cell>
          <cell r="BV47">
            <v>582</v>
          </cell>
          <cell r="BW47">
            <v>214</v>
          </cell>
          <cell r="BX47">
            <v>32</v>
          </cell>
          <cell r="BY47">
            <v>182</v>
          </cell>
          <cell r="BZ47">
            <v>600</v>
          </cell>
          <cell r="CA47">
            <v>0</v>
          </cell>
          <cell r="CB47" t="str">
            <v>ブロック別勉強会の開催</v>
          </cell>
          <cell r="CC47" t="str">
            <v>加藤副部長のシンパ化</v>
          </cell>
        </row>
        <row r="48">
          <cell r="A48">
            <v>201951</v>
          </cell>
          <cell r="B48" t="str">
            <v>熊本信用金庫</v>
          </cell>
          <cell r="C48" t="str">
            <v>九州２</v>
          </cell>
          <cell r="D48">
            <v>279</v>
          </cell>
          <cell r="E48">
            <v>0</v>
          </cell>
          <cell r="F48">
            <v>20</v>
          </cell>
          <cell r="G48">
            <v>-20</v>
          </cell>
          <cell r="H48">
            <v>259</v>
          </cell>
          <cell r="I48">
            <v>0</v>
          </cell>
          <cell r="J48">
            <v>0</v>
          </cell>
          <cell r="K48">
            <v>9</v>
          </cell>
          <cell r="L48">
            <v>-9</v>
          </cell>
          <cell r="M48">
            <v>270</v>
          </cell>
          <cell r="N48">
            <v>0</v>
          </cell>
          <cell r="O48">
            <v>0</v>
          </cell>
          <cell r="P48">
            <v>5</v>
          </cell>
          <cell r="Q48">
            <v>254</v>
          </cell>
          <cell r="R48">
            <v>0</v>
          </cell>
          <cell r="S48">
            <v>5</v>
          </cell>
          <cell r="T48">
            <v>265</v>
          </cell>
          <cell r="U48">
            <v>0</v>
          </cell>
          <cell r="V48">
            <v>0</v>
          </cell>
          <cell r="W48">
            <v>5</v>
          </cell>
          <cell r="X48">
            <v>249</v>
          </cell>
          <cell r="Y48">
            <v>0</v>
          </cell>
          <cell r="Z48">
            <v>5</v>
          </cell>
          <cell r="AA48">
            <v>260</v>
          </cell>
          <cell r="AB48">
            <v>0</v>
          </cell>
          <cell r="AC48">
            <v>0</v>
          </cell>
          <cell r="AD48">
            <v>5</v>
          </cell>
          <cell r="AE48">
            <v>244</v>
          </cell>
          <cell r="AF48">
            <v>0</v>
          </cell>
          <cell r="AG48">
            <v>5</v>
          </cell>
          <cell r="AH48">
            <v>255</v>
          </cell>
          <cell r="AI48">
            <v>0</v>
          </cell>
          <cell r="AJ48">
            <v>0</v>
          </cell>
          <cell r="AK48">
            <v>5</v>
          </cell>
          <cell r="AL48">
            <v>239</v>
          </cell>
          <cell r="AM48">
            <v>0</v>
          </cell>
          <cell r="AN48">
            <v>5</v>
          </cell>
          <cell r="AO48">
            <v>250</v>
          </cell>
          <cell r="AP48">
            <v>0</v>
          </cell>
          <cell r="AQ48">
            <v>0</v>
          </cell>
          <cell r="AR48">
            <v>5</v>
          </cell>
          <cell r="AS48">
            <v>234</v>
          </cell>
          <cell r="AT48">
            <v>0</v>
          </cell>
          <cell r="AU48">
            <v>5</v>
          </cell>
          <cell r="AV48">
            <v>245</v>
          </cell>
          <cell r="AW48">
            <v>0</v>
          </cell>
          <cell r="AX48">
            <v>20</v>
          </cell>
          <cell r="AY48">
            <v>5</v>
          </cell>
          <cell r="AZ48">
            <v>249</v>
          </cell>
          <cell r="BA48">
            <v>0</v>
          </cell>
          <cell r="BB48">
            <v>5</v>
          </cell>
          <cell r="BC48">
            <v>240</v>
          </cell>
          <cell r="BD48">
            <v>0</v>
          </cell>
          <cell r="BE48">
            <v>50</v>
          </cell>
          <cell r="BF48">
            <v>5</v>
          </cell>
          <cell r="BG48">
            <v>294</v>
          </cell>
          <cell r="BH48">
            <v>0</v>
          </cell>
          <cell r="BI48">
            <v>5</v>
          </cell>
          <cell r="BJ48">
            <v>235</v>
          </cell>
          <cell r="BK48">
            <v>0</v>
          </cell>
          <cell r="BL48">
            <v>0</v>
          </cell>
          <cell r="BM48">
            <v>5</v>
          </cell>
          <cell r="BN48">
            <v>289</v>
          </cell>
          <cell r="BO48">
            <v>0</v>
          </cell>
          <cell r="BP48">
            <v>5</v>
          </cell>
          <cell r="BQ48">
            <v>230</v>
          </cell>
          <cell r="BR48">
            <v>0</v>
          </cell>
          <cell r="BS48">
            <v>70</v>
          </cell>
          <cell r="BT48">
            <v>60</v>
          </cell>
          <cell r="BU48">
            <v>10</v>
          </cell>
          <cell r="BV48">
            <v>289</v>
          </cell>
          <cell r="BW48">
            <v>0</v>
          </cell>
          <cell r="BX48">
            <v>49</v>
          </cell>
          <cell r="BY48">
            <v>-49</v>
          </cell>
          <cell r="BZ48">
            <v>230</v>
          </cell>
          <cell r="CA48">
            <v>0</v>
          </cell>
        </row>
        <row r="49">
          <cell r="A49">
            <v>201954</v>
          </cell>
          <cell r="B49" t="str">
            <v>熊本中央信用金庫</v>
          </cell>
          <cell r="C49" t="str">
            <v>九州２</v>
          </cell>
          <cell r="D49">
            <v>300</v>
          </cell>
          <cell r="E49">
            <v>0</v>
          </cell>
          <cell r="F49">
            <v>12</v>
          </cell>
          <cell r="G49">
            <v>-12</v>
          </cell>
          <cell r="H49">
            <v>288</v>
          </cell>
          <cell r="I49">
            <v>0</v>
          </cell>
          <cell r="J49">
            <v>0</v>
          </cell>
          <cell r="K49">
            <v>18</v>
          </cell>
          <cell r="L49">
            <v>-18</v>
          </cell>
          <cell r="M49">
            <v>282</v>
          </cell>
          <cell r="N49">
            <v>0</v>
          </cell>
          <cell r="O49">
            <v>0</v>
          </cell>
          <cell r="P49">
            <v>3</v>
          </cell>
          <cell r="Q49">
            <v>285</v>
          </cell>
          <cell r="R49">
            <v>0</v>
          </cell>
          <cell r="S49">
            <v>3</v>
          </cell>
          <cell r="T49">
            <v>279</v>
          </cell>
          <cell r="U49">
            <v>0</v>
          </cell>
          <cell r="V49">
            <v>0</v>
          </cell>
          <cell r="W49">
            <v>3</v>
          </cell>
          <cell r="X49">
            <v>282</v>
          </cell>
          <cell r="Y49">
            <v>0</v>
          </cell>
          <cell r="Z49">
            <v>3</v>
          </cell>
          <cell r="AA49">
            <v>276</v>
          </cell>
          <cell r="AB49">
            <v>0</v>
          </cell>
          <cell r="AC49">
            <v>0</v>
          </cell>
          <cell r="AD49">
            <v>3</v>
          </cell>
          <cell r="AE49">
            <v>279</v>
          </cell>
          <cell r="AF49">
            <v>0</v>
          </cell>
          <cell r="AG49">
            <v>3</v>
          </cell>
          <cell r="AH49">
            <v>273</v>
          </cell>
          <cell r="AI49">
            <v>50</v>
          </cell>
          <cell r="AJ49">
            <v>0</v>
          </cell>
          <cell r="AK49">
            <v>3</v>
          </cell>
          <cell r="AL49">
            <v>276</v>
          </cell>
          <cell r="AM49">
            <v>0</v>
          </cell>
          <cell r="AN49">
            <v>3</v>
          </cell>
          <cell r="AO49">
            <v>270</v>
          </cell>
          <cell r="AP49">
            <v>150</v>
          </cell>
          <cell r="AQ49">
            <v>0</v>
          </cell>
          <cell r="AR49">
            <v>3</v>
          </cell>
          <cell r="AS49">
            <v>273</v>
          </cell>
          <cell r="AT49">
            <v>0</v>
          </cell>
          <cell r="AU49">
            <v>3</v>
          </cell>
          <cell r="AV49">
            <v>267</v>
          </cell>
          <cell r="AW49">
            <v>0</v>
          </cell>
          <cell r="AX49">
            <v>50</v>
          </cell>
          <cell r="AY49">
            <v>3</v>
          </cell>
          <cell r="AZ49">
            <v>320</v>
          </cell>
          <cell r="BA49">
            <v>0</v>
          </cell>
          <cell r="BB49">
            <v>3</v>
          </cell>
          <cell r="BC49">
            <v>264</v>
          </cell>
          <cell r="BD49">
            <v>0</v>
          </cell>
          <cell r="BE49">
            <v>30</v>
          </cell>
          <cell r="BF49">
            <v>3</v>
          </cell>
          <cell r="BG49">
            <v>347</v>
          </cell>
          <cell r="BH49">
            <v>0</v>
          </cell>
          <cell r="BI49">
            <v>3</v>
          </cell>
          <cell r="BJ49">
            <v>261</v>
          </cell>
          <cell r="BK49">
            <v>0</v>
          </cell>
          <cell r="BL49">
            <v>0</v>
          </cell>
          <cell r="BM49">
            <v>2</v>
          </cell>
          <cell r="BN49">
            <v>345</v>
          </cell>
          <cell r="BO49">
            <v>0</v>
          </cell>
          <cell r="BP49">
            <v>2</v>
          </cell>
          <cell r="BQ49">
            <v>259</v>
          </cell>
          <cell r="BR49">
            <v>0</v>
          </cell>
          <cell r="BS49">
            <v>80</v>
          </cell>
          <cell r="BT49">
            <v>35</v>
          </cell>
          <cell r="BU49">
            <v>45</v>
          </cell>
          <cell r="BV49">
            <v>345</v>
          </cell>
          <cell r="BW49">
            <v>0</v>
          </cell>
          <cell r="BX49">
            <v>41</v>
          </cell>
          <cell r="BY49">
            <v>-41</v>
          </cell>
          <cell r="BZ49">
            <v>259</v>
          </cell>
          <cell r="CA49">
            <v>200</v>
          </cell>
          <cell r="CB49" t="str">
            <v>イメージアップ活動の全店展開</v>
          </cell>
          <cell r="CC49" t="str">
            <v>若手経営者の会の立ち上げ</v>
          </cell>
        </row>
        <row r="50">
          <cell r="A50">
            <v>201964</v>
          </cell>
          <cell r="B50" t="str">
            <v>中津信用金庫</v>
          </cell>
          <cell r="C50" t="str">
            <v>九州２</v>
          </cell>
          <cell r="D50">
            <v>120</v>
          </cell>
          <cell r="E50">
            <v>0</v>
          </cell>
          <cell r="F50">
            <v>4</v>
          </cell>
          <cell r="G50">
            <v>-4</v>
          </cell>
          <cell r="H50">
            <v>116</v>
          </cell>
          <cell r="I50">
            <v>0</v>
          </cell>
          <cell r="J50">
            <v>1</v>
          </cell>
          <cell r="K50">
            <v>0</v>
          </cell>
          <cell r="L50">
            <v>1</v>
          </cell>
          <cell r="M50">
            <v>121</v>
          </cell>
          <cell r="N50">
            <v>0</v>
          </cell>
          <cell r="O50">
            <v>0</v>
          </cell>
          <cell r="P50">
            <v>1</v>
          </cell>
          <cell r="Q50">
            <v>115</v>
          </cell>
          <cell r="R50">
            <v>0</v>
          </cell>
          <cell r="S50">
            <v>1</v>
          </cell>
          <cell r="T50">
            <v>120</v>
          </cell>
          <cell r="U50">
            <v>0</v>
          </cell>
          <cell r="V50">
            <v>0</v>
          </cell>
          <cell r="W50">
            <v>1</v>
          </cell>
          <cell r="X50">
            <v>114</v>
          </cell>
          <cell r="Y50">
            <v>0</v>
          </cell>
          <cell r="Z50">
            <v>1</v>
          </cell>
          <cell r="AA50">
            <v>119</v>
          </cell>
          <cell r="AB50">
            <v>0</v>
          </cell>
          <cell r="AC50">
            <v>0</v>
          </cell>
          <cell r="AD50">
            <v>1</v>
          </cell>
          <cell r="AE50">
            <v>113</v>
          </cell>
          <cell r="AF50">
            <v>0</v>
          </cell>
          <cell r="AG50">
            <v>1</v>
          </cell>
          <cell r="AH50">
            <v>118</v>
          </cell>
          <cell r="AI50">
            <v>0</v>
          </cell>
          <cell r="AJ50">
            <v>0</v>
          </cell>
          <cell r="AK50">
            <v>1</v>
          </cell>
          <cell r="AL50">
            <v>112</v>
          </cell>
          <cell r="AM50">
            <v>0</v>
          </cell>
          <cell r="AN50">
            <v>1</v>
          </cell>
          <cell r="AO50">
            <v>117</v>
          </cell>
          <cell r="AP50">
            <v>0</v>
          </cell>
          <cell r="AQ50">
            <v>0</v>
          </cell>
          <cell r="AR50">
            <v>1</v>
          </cell>
          <cell r="AS50">
            <v>111</v>
          </cell>
          <cell r="AT50">
            <v>0</v>
          </cell>
          <cell r="AU50">
            <v>1</v>
          </cell>
          <cell r="AV50">
            <v>116</v>
          </cell>
          <cell r="AW50">
            <v>0</v>
          </cell>
          <cell r="AX50">
            <v>0</v>
          </cell>
          <cell r="AY50">
            <v>1</v>
          </cell>
          <cell r="AZ50">
            <v>110</v>
          </cell>
          <cell r="BA50">
            <v>0</v>
          </cell>
          <cell r="BB50">
            <v>1</v>
          </cell>
          <cell r="BC50">
            <v>115</v>
          </cell>
          <cell r="BD50">
            <v>0</v>
          </cell>
          <cell r="BE50">
            <v>0</v>
          </cell>
          <cell r="BF50">
            <v>1</v>
          </cell>
          <cell r="BG50">
            <v>109</v>
          </cell>
          <cell r="BH50">
            <v>0</v>
          </cell>
          <cell r="BI50">
            <v>1</v>
          </cell>
          <cell r="BJ50">
            <v>114</v>
          </cell>
          <cell r="BK50">
            <v>0</v>
          </cell>
          <cell r="BL50">
            <v>0</v>
          </cell>
          <cell r="BM50">
            <v>1</v>
          </cell>
          <cell r="BN50">
            <v>108</v>
          </cell>
          <cell r="BO50">
            <v>0</v>
          </cell>
          <cell r="BP50">
            <v>1</v>
          </cell>
          <cell r="BQ50">
            <v>113</v>
          </cell>
          <cell r="BR50">
            <v>0</v>
          </cell>
          <cell r="BS50">
            <v>0</v>
          </cell>
          <cell r="BT50">
            <v>12</v>
          </cell>
          <cell r="BU50">
            <v>-12</v>
          </cell>
          <cell r="BV50">
            <v>108</v>
          </cell>
          <cell r="BW50">
            <v>1</v>
          </cell>
          <cell r="BX50">
            <v>8</v>
          </cell>
          <cell r="BY50">
            <v>-7</v>
          </cell>
          <cell r="BZ50">
            <v>113</v>
          </cell>
          <cell r="CA50">
            <v>0</v>
          </cell>
        </row>
        <row r="51">
          <cell r="A51">
            <v>201965</v>
          </cell>
          <cell r="B51" t="str">
            <v>佐伯信用金庫</v>
          </cell>
          <cell r="C51" t="str">
            <v>九州２</v>
          </cell>
          <cell r="D51">
            <v>81</v>
          </cell>
          <cell r="E51">
            <v>0</v>
          </cell>
          <cell r="F51">
            <v>4</v>
          </cell>
          <cell r="G51">
            <v>-4</v>
          </cell>
          <cell r="H51">
            <v>77</v>
          </cell>
          <cell r="I51">
            <v>0</v>
          </cell>
          <cell r="J51">
            <v>0</v>
          </cell>
          <cell r="K51">
            <v>0</v>
          </cell>
          <cell r="L51">
            <v>0</v>
          </cell>
          <cell r="M51">
            <v>81</v>
          </cell>
          <cell r="N51">
            <v>0</v>
          </cell>
          <cell r="O51">
            <v>0</v>
          </cell>
          <cell r="P51">
            <v>1</v>
          </cell>
          <cell r="Q51">
            <v>76</v>
          </cell>
          <cell r="R51">
            <v>0</v>
          </cell>
          <cell r="S51">
            <v>1</v>
          </cell>
          <cell r="T51">
            <v>80</v>
          </cell>
          <cell r="U51">
            <v>0</v>
          </cell>
          <cell r="V51">
            <v>0</v>
          </cell>
          <cell r="W51">
            <v>1</v>
          </cell>
          <cell r="X51">
            <v>75</v>
          </cell>
          <cell r="Y51">
            <v>0</v>
          </cell>
          <cell r="Z51">
            <v>1</v>
          </cell>
          <cell r="AA51">
            <v>79</v>
          </cell>
          <cell r="AB51">
            <v>0</v>
          </cell>
          <cell r="AC51">
            <v>0</v>
          </cell>
          <cell r="AD51">
            <v>1</v>
          </cell>
          <cell r="AE51">
            <v>74</v>
          </cell>
          <cell r="AF51">
            <v>0</v>
          </cell>
          <cell r="AG51">
            <v>1</v>
          </cell>
          <cell r="AH51">
            <v>78</v>
          </cell>
          <cell r="AI51">
            <v>0</v>
          </cell>
          <cell r="AJ51">
            <v>0</v>
          </cell>
          <cell r="AK51">
            <v>1</v>
          </cell>
          <cell r="AL51">
            <v>73</v>
          </cell>
          <cell r="AM51">
            <v>0</v>
          </cell>
          <cell r="AN51">
            <v>1</v>
          </cell>
          <cell r="AO51">
            <v>77</v>
          </cell>
          <cell r="AP51">
            <v>0</v>
          </cell>
          <cell r="AQ51">
            <v>0</v>
          </cell>
          <cell r="AR51">
            <v>1</v>
          </cell>
          <cell r="AS51">
            <v>72</v>
          </cell>
          <cell r="AT51">
            <v>0</v>
          </cell>
          <cell r="AU51">
            <v>1</v>
          </cell>
          <cell r="AV51">
            <v>76</v>
          </cell>
          <cell r="AW51">
            <v>30</v>
          </cell>
          <cell r="AX51">
            <v>0</v>
          </cell>
          <cell r="AY51">
            <v>1</v>
          </cell>
          <cell r="AZ51">
            <v>71</v>
          </cell>
          <cell r="BA51">
            <v>0</v>
          </cell>
          <cell r="BB51">
            <v>1</v>
          </cell>
          <cell r="BC51">
            <v>75</v>
          </cell>
          <cell r="BD51">
            <v>70</v>
          </cell>
          <cell r="BE51">
            <v>0</v>
          </cell>
          <cell r="BF51">
            <v>1</v>
          </cell>
          <cell r="BG51">
            <v>70</v>
          </cell>
          <cell r="BH51">
            <v>0</v>
          </cell>
          <cell r="BI51">
            <v>1</v>
          </cell>
          <cell r="BJ51">
            <v>74</v>
          </cell>
          <cell r="BK51">
            <v>0</v>
          </cell>
          <cell r="BL51">
            <v>0</v>
          </cell>
          <cell r="BM51">
            <v>1</v>
          </cell>
          <cell r="BN51">
            <v>69</v>
          </cell>
          <cell r="BO51">
            <v>0</v>
          </cell>
          <cell r="BP51">
            <v>1</v>
          </cell>
          <cell r="BQ51">
            <v>73</v>
          </cell>
          <cell r="BR51">
            <v>0</v>
          </cell>
          <cell r="BS51">
            <v>0</v>
          </cell>
          <cell r="BT51">
            <v>12</v>
          </cell>
          <cell r="BU51">
            <v>-12</v>
          </cell>
          <cell r="BV51">
            <v>69</v>
          </cell>
          <cell r="BW51">
            <v>0</v>
          </cell>
          <cell r="BX51">
            <v>8</v>
          </cell>
          <cell r="BY51">
            <v>-8</v>
          </cell>
          <cell r="BZ51">
            <v>73</v>
          </cell>
          <cell r="CA51">
            <v>100</v>
          </cell>
          <cell r="CB51" t="str">
            <v>若手経営者の会の対象先抽出</v>
          </cell>
          <cell r="CC51" t="str">
            <v>若手経営者の会の立ち上げ</v>
          </cell>
        </row>
        <row r="52">
          <cell r="A52">
            <v>200166</v>
          </cell>
          <cell r="B52" t="str">
            <v>鳥取銀行</v>
          </cell>
          <cell r="C52" t="str">
            <v>中四国</v>
          </cell>
          <cell r="D52">
            <v>1043</v>
          </cell>
          <cell r="E52">
            <v>0</v>
          </cell>
          <cell r="F52">
            <v>80</v>
          </cell>
          <cell r="G52">
            <v>-80</v>
          </cell>
          <cell r="H52">
            <v>963</v>
          </cell>
          <cell r="I52">
            <v>0</v>
          </cell>
          <cell r="J52">
            <v>49</v>
          </cell>
          <cell r="K52">
            <v>55</v>
          </cell>
          <cell r="L52">
            <v>-6</v>
          </cell>
          <cell r="M52">
            <v>1037</v>
          </cell>
          <cell r="N52">
            <v>0</v>
          </cell>
          <cell r="O52">
            <v>0</v>
          </cell>
          <cell r="P52">
            <v>0</v>
          </cell>
          <cell r="Q52">
            <v>963</v>
          </cell>
          <cell r="R52">
            <v>20</v>
          </cell>
          <cell r="S52">
            <v>0</v>
          </cell>
          <cell r="T52">
            <v>1057</v>
          </cell>
          <cell r="U52">
            <v>0</v>
          </cell>
          <cell r="V52">
            <v>0</v>
          </cell>
          <cell r="W52">
            <v>0</v>
          </cell>
          <cell r="X52">
            <v>963</v>
          </cell>
          <cell r="Y52">
            <v>0</v>
          </cell>
          <cell r="Z52">
            <v>0</v>
          </cell>
          <cell r="AA52">
            <v>1057</v>
          </cell>
          <cell r="AB52">
            <v>0</v>
          </cell>
          <cell r="AC52">
            <v>0</v>
          </cell>
          <cell r="AD52">
            <v>0</v>
          </cell>
          <cell r="AE52">
            <v>963</v>
          </cell>
          <cell r="AF52">
            <v>50</v>
          </cell>
          <cell r="AG52">
            <v>0</v>
          </cell>
          <cell r="AH52">
            <v>1107</v>
          </cell>
          <cell r="AI52">
            <v>0</v>
          </cell>
          <cell r="AJ52">
            <v>0</v>
          </cell>
          <cell r="AK52">
            <v>0</v>
          </cell>
          <cell r="AL52">
            <v>963</v>
          </cell>
          <cell r="AM52">
            <v>0</v>
          </cell>
          <cell r="AN52">
            <v>0</v>
          </cell>
          <cell r="AO52">
            <v>1107</v>
          </cell>
          <cell r="AP52">
            <v>0</v>
          </cell>
          <cell r="AQ52">
            <v>0</v>
          </cell>
          <cell r="AR52">
            <v>0</v>
          </cell>
          <cell r="AS52">
            <v>963</v>
          </cell>
          <cell r="AT52">
            <v>30</v>
          </cell>
          <cell r="AU52">
            <v>0</v>
          </cell>
          <cell r="AV52">
            <v>1137</v>
          </cell>
          <cell r="AW52">
            <v>0</v>
          </cell>
          <cell r="AX52">
            <v>50</v>
          </cell>
          <cell r="AY52">
            <v>0</v>
          </cell>
          <cell r="AZ52">
            <v>1013</v>
          </cell>
          <cell r="BA52">
            <v>100</v>
          </cell>
          <cell r="BB52">
            <v>0</v>
          </cell>
          <cell r="BC52">
            <v>1237</v>
          </cell>
          <cell r="BD52">
            <v>0</v>
          </cell>
          <cell r="BE52">
            <v>200</v>
          </cell>
          <cell r="BF52">
            <v>0</v>
          </cell>
          <cell r="BG52">
            <v>1213</v>
          </cell>
          <cell r="BH52">
            <v>70</v>
          </cell>
          <cell r="BI52">
            <v>0</v>
          </cell>
          <cell r="BJ52">
            <v>1307</v>
          </cell>
          <cell r="BK52">
            <v>0</v>
          </cell>
          <cell r="BL52">
            <v>50</v>
          </cell>
          <cell r="BM52">
            <v>40</v>
          </cell>
          <cell r="BN52">
            <v>1223</v>
          </cell>
          <cell r="BO52">
            <v>0</v>
          </cell>
          <cell r="BP52">
            <v>40</v>
          </cell>
          <cell r="BQ52">
            <v>1267</v>
          </cell>
          <cell r="BR52">
            <v>0</v>
          </cell>
          <cell r="BS52">
            <v>300</v>
          </cell>
          <cell r="BT52">
            <v>120</v>
          </cell>
          <cell r="BU52">
            <v>180</v>
          </cell>
          <cell r="BV52">
            <v>1223</v>
          </cell>
          <cell r="BW52">
            <v>319</v>
          </cell>
          <cell r="BX52">
            <v>95</v>
          </cell>
          <cell r="BY52">
            <v>224</v>
          </cell>
          <cell r="BZ52">
            <v>1267</v>
          </cell>
          <cell r="CA52">
            <v>0</v>
          </cell>
          <cell r="CB52" t="str">
            <v>上期未達分を含めて下期に再設定（担当者には確認済み）会員のニーズ別にセミナー等を設定。道谷常務にご挨拶頂き、営業店のイメージを刷新。</v>
          </cell>
          <cell r="CC52" t="str">
            <v>９月末：下期の会員増活動（期間・数）決定１０月中旬：セミナー・交流会を決定</v>
          </cell>
        </row>
        <row r="53">
          <cell r="A53">
            <v>200565</v>
          </cell>
          <cell r="B53" t="str">
            <v>島根銀行</v>
          </cell>
          <cell r="C53" t="str">
            <v>中四国</v>
          </cell>
          <cell r="D53">
            <v>422</v>
          </cell>
          <cell r="E53">
            <v>100</v>
          </cell>
          <cell r="F53">
            <v>0</v>
          </cell>
          <cell r="G53">
            <v>100</v>
          </cell>
          <cell r="H53">
            <v>522</v>
          </cell>
          <cell r="I53">
            <v>0</v>
          </cell>
          <cell r="J53">
            <v>1</v>
          </cell>
          <cell r="K53">
            <v>3</v>
          </cell>
          <cell r="L53">
            <v>-2</v>
          </cell>
          <cell r="M53">
            <v>420</v>
          </cell>
          <cell r="N53">
            <v>0</v>
          </cell>
          <cell r="O53">
            <v>50</v>
          </cell>
          <cell r="P53">
            <v>10</v>
          </cell>
          <cell r="Q53">
            <v>562</v>
          </cell>
          <cell r="R53">
            <v>0</v>
          </cell>
          <cell r="S53">
            <v>10</v>
          </cell>
          <cell r="T53">
            <v>410</v>
          </cell>
          <cell r="U53">
            <v>0</v>
          </cell>
          <cell r="V53">
            <v>50</v>
          </cell>
          <cell r="W53">
            <v>0</v>
          </cell>
          <cell r="X53">
            <v>612</v>
          </cell>
          <cell r="Y53">
            <v>0</v>
          </cell>
          <cell r="Z53">
            <v>0</v>
          </cell>
          <cell r="AA53">
            <v>410</v>
          </cell>
          <cell r="AB53">
            <v>0</v>
          </cell>
          <cell r="AC53">
            <v>0</v>
          </cell>
          <cell r="AD53">
            <v>0</v>
          </cell>
          <cell r="AE53">
            <v>612</v>
          </cell>
          <cell r="AF53">
            <v>100</v>
          </cell>
          <cell r="AG53">
            <v>0</v>
          </cell>
          <cell r="AH53">
            <v>510</v>
          </cell>
          <cell r="AI53">
            <v>0</v>
          </cell>
          <cell r="AJ53">
            <v>0</v>
          </cell>
          <cell r="AK53">
            <v>0</v>
          </cell>
          <cell r="AL53">
            <v>612</v>
          </cell>
          <cell r="AM53">
            <v>100</v>
          </cell>
          <cell r="AN53">
            <v>0</v>
          </cell>
          <cell r="AO53">
            <v>610</v>
          </cell>
          <cell r="AP53">
            <v>0</v>
          </cell>
          <cell r="AQ53">
            <v>0</v>
          </cell>
          <cell r="AR53">
            <v>40</v>
          </cell>
          <cell r="AS53">
            <v>572</v>
          </cell>
          <cell r="AT53">
            <v>0</v>
          </cell>
          <cell r="AU53">
            <v>40</v>
          </cell>
          <cell r="AV53">
            <v>570</v>
          </cell>
          <cell r="AW53">
            <v>0</v>
          </cell>
          <cell r="AX53">
            <v>0</v>
          </cell>
          <cell r="AY53">
            <v>0</v>
          </cell>
          <cell r="AZ53">
            <v>572</v>
          </cell>
          <cell r="BA53">
            <v>0</v>
          </cell>
          <cell r="BB53">
            <v>0</v>
          </cell>
          <cell r="BC53">
            <v>570</v>
          </cell>
          <cell r="BD53">
            <v>0</v>
          </cell>
          <cell r="BE53">
            <v>0</v>
          </cell>
          <cell r="BF53">
            <v>0</v>
          </cell>
          <cell r="BG53">
            <v>572</v>
          </cell>
          <cell r="BH53">
            <v>0</v>
          </cell>
          <cell r="BI53">
            <v>0</v>
          </cell>
          <cell r="BJ53">
            <v>570</v>
          </cell>
          <cell r="BK53">
            <v>0</v>
          </cell>
          <cell r="BL53">
            <v>0</v>
          </cell>
          <cell r="BM53">
            <v>0</v>
          </cell>
          <cell r="BN53">
            <v>572</v>
          </cell>
          <cell r="BO53">
            <v>0</v>
          </cell>
          <cell r="BP53">
            <v>0</v>
          </cell>
          <cell r="BQ53">
            <v>570</v>
          </cell>
          <cell r="BR53">
            <v>0</v>
          </cell>
          <cell r="BS53">
            <v>200</v>
          </cell>
          <cell r="BT53">
            <v>50</v>
          </cell>
          <cell r="BU53">
            <v>150</v>
          </cell>
          <cell r="BV53">
            <v>572</v>
          </cell>
          <cell r="BW53">
            <v>201</v>
          </cell>
          <cell r="BX53">
            <v>53</v>
          </cell>
          <cell r="BY53">
            <v>148</v>
          </cell>
          <cell r="BZ53">
            <v>570</v>
          </cell>
          <cell r="CA53">
            <v>0</v>
          </cell>
          <cell r="CB53" t="str">
            <v>本店、石見ブロックのＩＵ支援、ブロック支店長のシンパ化活動、石見ブロックでのＣＳセミナー開催支援</v>
          </cell>
          <cell r="CC53" t="str">
            <v>出雲、鳥取、米子ブロックでのＩＵ実施、ブロック支店長のシンパ化、新部長オルグ、会員募集の決定</v>
          </cell>
        </row>
        <row r="54">
          <cell r="A54">
            <v>200568</v>
          </cell>
          <cell r="B54" t="str">
            <v>せとうち銀行</v>
          </cell>
          <cell r="C54" t="str">
            <v>中四国</v>
          </cell>
          <cell r="D54">
            <v>1635</v>
          </cell>
          <cell r="E54">
            <v>240</v>
          </cell>
          <cell r="F54">
            <v>80</v>
          </cell>
          <cell r="G54">
            <v>160</v>
          </cell>
          <cell r="H54">
            <v>1795</v>
          </cell>
          <cell r="I54">
            <v>0</v>
          </cell>
          <cell r="J54">
            <v>35</v>
          </cell>
          <cell r="K54">
            <v>55</v>
          </cell>
          <cell r="L54">
            <v>-20</v>
          </cell>
          <cell r="M54">
            <v>1615</v>
          </cell>
          <cell r="N54">
            <v>0</v>
          </cell>
          <cell r="O54">
            <v>80</v>
          </cell>
          <cell r="P54">
            <v>20</v>
          </cell>
          <cell r="Q54">
            <v>1855</v>
          </cell>
          <cell r="R54">
            <v>5</v>
          </cell>
          <cell r="S54">
            <v>20</v>
          </cell>
          <cell r="T54">
            <v>1600</v>
          </cell>
          <cell r="U54">
            <v>0</v>
          </cell>
          <cell r="V54">
            <v>80</v>
          </cell>
          <cell r="W54">
            <v>20</v>
          </cell>
          <cell r="X54">
            <v>1915</v>
          </cell>
          <cell r="Y54">
            <v>50</v>
          </cell>
          <cell r="Z54">
            <v>20</v>
          </cell>
          <cell r="AA54">
            <v>1630</v>
          </cell>
          <cell r="AB54">
            <v>0</v>
          </cell>
          <cell r="AC54">
            <v>80</v>
          </cell>
          <cell r="AD54">
            <v>20</v>
          </cell>
          <cell r="AE54">
            <v>1975</v>
          </cell>
          <cell r="AF54">
            <v>100</v>
          </cell>
          <cell r="AG54">
            <v>20</v>
          </cell>
          <cell r="AH54">
            <v>1710</v>
          </cell>
          <cell r="AI54">
            <v>0</v>
          </cell>
          <cell r="AJ54">
            <v>80</v>
          </cell>
          <cell r="AK54">
            <v>20</v>
          </cell>
          <cell r="AL54">
            <v>2035</v>
          </cell>
          <cell r="AM54">
            <v>30</v>
          </cell>
          <cell r="AN54">
            <v>20</v>
          </cell>
          <cell r="AO54">
            <v>1720</v>
          </cell>
          <cell r="AP54">
            <v>0</v>
          </cell>
          <cell r="AQ54">
            <v>80</v>
          </cell>
          <cell r="AR54">
            <v>20</v>
          </cell>
          <cell r="AS54">
            <v>2095</v>
          </cell>
          <cell r="AT54">
            <v>50</v>
          </cell>
          <cell r="AU54">
            <v>20</v>
          </cell>
          <cell r="AV54">
            <v>1750</v>
          </cell>
          <cell r="AW54">
            <v>100</v>
          </cell>
          <cell r="AX54">
            <v>80</v>
          </cell>
          <cell r="AY54">
            <v>20</v>
          </cell>
          <cell r="AZ54">
            <v>2155</v>
          </cell>
          <cell r="BA54">
            <v>100</v>
          </cell>
          <cell r="BB54">
            <v>20</v>
          </cell>
          <cell r="BC54">
            <v>1830</v>
          </cell>
          <cell r="BD54">
            <v>150</v>
          </cell>
          <cell r="BE54">
            <v>80</v>
          </cell>
          <cell r="BF54">
            <v>20</v>
          </cell>
          <cell r="BG54">
            <v>2215</v>
          </cell>
          <cell r="BH54">
            <v>20</v>
          </cell>
          <cell r="BI54">
            <v>20</v>
          </cell>
          <cell r="BJ54">
            <v>1830</v>
          </cell>
          <cell r="BK54">
            <v>50</v>
          </cell>
          <cell r="BL54">
            <v>80</v>
          </cell>
          <cell r="BM54">
            <v>20</v>
          </cell>
          <cell r="BN54">
            <v>2275</v>
          </cell>
          <cell r="BO54">
            <v>20</v>
          </cell>
          <cell r="BP54">
            <v>20</v>
          </cell>
          <cell r="BQ54">
            <v>1830</v>
          </cell>
          <cell r="BR54">
            <v>0</v>
          </cell>
          <cell r="BS54">
            <v>880</v>
          </cell>
          <cell r="BT54">
            <v>240</v>
          </cell>
          <cell r="BU54">
            <v>640</v>
          </cell>
          <cell r="BV54">
            <v>2275</v>
          </cell>
          <cell r="BW54">
            <v>410</v>
          </cell>
          <cell r="BX54">
            <v>215</v>
          </cell>
          <cell r="BY54">
            <v>195</v>
          </cell>
          <cell r="BZ54">
            <v>1830</v>
          </cell>
          <cell r="CA54">
            <v>300</v>
          </cell>
          <cell r="CB54" t="str">
            <v>頭取面談にて合意した「IU活動における統括グループ長店フォロー」を行い、定期的にTOPに報告する</v>
          </cell>
          <cell r="CC54" t="str">
            <v>９月末：会員増について、支店への指示を明確にして頂く（専務、部長、推進役臨店時の指導項目として）→店長会議での発表に盛り込む</v>
          </cell>
        </row>
        <row r="55">
          <cell r="A55">
            <v>200572</v>
          </cell>
          <cell r="B55" t="str">
            <v>徳島銀行</v>
          </cell>
          <cell r="C55" t="str">
            <v>中四国</v>
          </cell>
          <cell r="D55">
            <v>1986</v>
          </cell>
          <cell r="E55">
            <v>0</v>
          </cell>
          <cell r="F55">
            <v>130</v>
          </cell>
          <cell r="G55">
            <v>-130</v>
          </cell>
          <cell r="H55">
            <v>1856</v>
          </cell>
          <cell r="I55">
            <v>0</v>
          </cell>
          <cell r="J55">
            <v>49</v>
          </cell>
          <cell r="K55">
            <v>84</v>
          </cell>
          <cell r="L55">
            <v>-35</v>
          </cell>
          <cell r="M55">
            <v>1951</v>
          </cell>
          <cell r="N55">
            <v>0</v>
          </cell>
          <cell r="O55">
            <v>50</v>
          </cell>
          <cell r="P55">
            <v>0</v>
          </cell>
          <cell r="Q55">
            <v>1906</v>
          </cell>
          <cell r="R55">
            <v>0</v>
          </cell>
          <cell r="S55">
            <v>0</v>
          </cell>
          <cell r="T55">
            <v>1951</v>
          </cell>
          <cell r="U55">
            <v>0</v>
          </cell>
          <cell r="V55">
            <v>50</v>
          </cell>
          <cell r="W55">
            <v>0</v>
          </cell>
          <cell r="X55">
            <v>1956</v>
          </cell>
          <cell r="Y55">
            <v>50</v>
          </cell>
          <cell r="Z55">
            <v>0</v>
          </cell>
          <cell r="AA55">
            <v>2001</v>
          </cell>
          <cell r="AB55">
            <v>0</v>
          </cell>
          <cell r="AC55">
            <v>0</v>
          </cell>
          <cell r="AD55">
            <v>0</v>
          </cell>
          <cell r="AE55">
            <v>1956</v>
          </cell>
          <cell r="AF55">
            <v>150</v>
          </cell>
          <cell r="AG55">
            <v>0</v>
          </cell>
          <cell r="AH55">
            <v>2151</v>
          </cell>
          <cell r="AI55">
            <v>0</v>
          </cell>
          <cell r="AJ55">
            <v>0</v>
          </cell>
          <cell r="AK55">
            <v>0</v>
          </cell>
          <cell r="AL55">
            <v>1956</v>
          </cell>
          <cell r="AM55">
            <v>150</v>
          </cell>
          <cell r="AN55">
            <v>0</v>
          </cell>
          <cell r="AO55">
            <v>2301</v>
          </cell>
          <cell r="AP55">
            <v>0</v>
          </cell>
          <cell r="AQ55">
            <v>0</v>
          </cell>
          <cell r="AR55">
            <v>0</v>
          </cell>
          <cell r="AS55">
            <v>1956</v>
          </cell>
          <cell r="AT55">
            <v>0</v>
          </cell>
          <cell r="AU55">
            <v>0</v>
          </cell>
          <cell r="AV55">
            <v>2301</v>
          </cell>
          <cell r="AW55">
            <v>0</v>
          </cell>
          <cell r="AX55">
            <v>100</v>
          </cell>
          <cell r="AY55">
            <v>0</v>
          </cell>
          <cell r="AZ55">
            <v>2056</v>
          </cell>
          <cell r="BA55">
            <v>0</v>
          </cell>
          <cell r="BB55">
            <v>0</v>
          </cell>
          <cell r="BC55">
            <v>2301</v>
          </cell>
          <cell r="BD55">
            <v>0</v>
          </cell>
          <cell r="BE55">
            <v>200</v>
          </cell>
          <cell r="BF55">
            <v>0</v>
          </cell>
          <cell r="BG55">
            <v>2256</v>
          </cell>
          <cell r="BH55">
            <v>0</v>
          </cell>
          <cell r="BI55">
            <v>0</v>
          </cell>
          <cell r="BJ55">
            <v>2301</v>
          </cell>
          <cell r="BK55">
            <v>0</v>
          </cell>
          <cell r="BL55">
            <v>0</v>
          </cell>
          <cell r="BM55">
            <v>50</v>
          </cell>
          <cell r="BN55">
            <v>2206</v>
          </cell>
          <cell r="BO55">
            <v>0</v>
          </cell>
          <cell r="BP55">
            <v>50</v>
          </cell>
          <cell r="BQ55">
            <v>2251</v>
          </cell>
          <cell r="BR55">
            <v>0</v>
          </cell>
          <cell r="BS55">
            <v>400</v>
          </cell>
          <cell r="BT55">
            <v>180</v>
          </cell>
          <cell r="BU55">
            <v>220</v>
          </cell>
          <cell r="BV55">
            <v>2206</v>
          </cell>
          <cell r="BW55">
            <v>399</v>
          </cell>
          <cell r="BX55">
            <v>134</v>
          </cell>
          <cell r="BY55">
            <v>265</v>
          </cell>
          <cell r="BZ55">
            <v>2251</v>
          </cell>
          <cell r="CA55">
            <v>0</v>
          </cell>
          <cell r="CB55" t="str">
            <v>・9/26ｷｬﾝﾍﾟｰﾝｽﾀｲﾙの決定→FAXの活用　・10/上、坂東専務・坂東部長との面談→ｷｬﾝﾍﾟｰﾝの後押し依頼（杉本Ｊ）　・10/15支店ﾘｰﾀﾞｰ研修実施</v>
          </cell>
          <cell r="CC55" t="str">
            <v>10/1～12/末ｷｬﾝﾍﾟｰﾝ（割付500）での350社獲得</v>
          </cell>
        </row>
        <row r="56">
          <cell r="A56">
            <v>200578</v>
          </cell>
          <cell r="B56" t="str">
            <v>高知銀行</v>
          </cell>
          <cell r="C56" t="str">
            <v>中四国</v>
          </cell>
          <cell r="D56">
            <v>2344</v>
          </cell>
          <cell r="E56">
            <v>170</v>
          </cell>
          <cell r="F56">
            <v>80</v>
          </cell>
          <cell r="G56">
            <v>90</v>
          </cell>
          <cell r="H56">
            <v>2434</v>
          </cell>
          <cell r="I56">
            <v>0</v>
          </cell>
          <cell r="J56">
            <v>208</v>
          </cell>
          <cell r="K56">
            <v>91</v>
          </cell>
          <cell r="L56">
            <v>117</v>
          </cell>
          <cell r="M56">
            <v>2461</v>
          </cell>
          <cell r="N56">
            <v>0</v>
          </cell>
          <cell r="O56">
            <v>0</v>
          </cell>
          <cell r="P56">
            <v>20</v>
          </cell>
          <cell r="Q56">
            <v>2414</v>
          </cell>
          <cell r="R56">
            <v>0</v>
          </cell>
          <cell r="S56">
            <v>20</v>
          </cell>
          <cell r="T56">
            <v>2441</v>
          </cell>
          <cell r="U56">
            <v>0</v>
          </cell>
          <cell r="V56">
            <v>0</v>
          </cell>
          <cell r="W56">
            <v>20</v>
          </cell>
          <cell r="X56">
            <v>2394</v>
          </cell>
          <cell r="Y56">
            <v>0</v>
          </cell>
          <cell r="Z56">
            <v>20</v>
          </cell>
          <cell r="AA56">
            <v>2421</v>
          </cell>
          <cell r="AB56">
            <v>0</v>
          </cell>
          <cell r="AC56">
            <v>0</v>
          </cell>
          <cell r="AD56">
            <v>20</v>
          </cell>
          <cell r="AE56">
            <v>2374</v>
          </cell>
          <cell r="AF56">
            <v>0</v>
          </cell>
          <cell r="AG56">
            <v>20</v>
          </cell>
          <cell r="AH56">
            <v>2401</v>
          </cell>
          <cell r="AI56">
            <v>0</v>
          </cell>
          <cell r="AJ56">
            <v>0</v>
          </cell>
          <cell r="AK56">
            <v>20</v>
          </cell>
          <cell r="AL56">
            <v>2354</v>
          </cell>
          <cell r="AM56">
            <v>0</v>
          </cell>
          <cell r="AN56">
            <v>20</v>
          </cell>
          <cell r="AO56">
            <v>2381</v>
          </cell>
          <cell r="AP56">
            <v>0</v>
          </cell>
          <cell r="AQ56">
            <v>0</v>
          </cell>
          <cell r="AR56">
            <v>20</v>
          </cell>
          <cell r="AS56">
            <v>2334</v>
          </cell>
          <cell r="AT56">
            <v>0</v>
          </cell>
          <cell r="AU56">
            <v>20</v>
          </cell>
          <cell r="AV56">
            <v>2361</v>
          </cell>
          <cell r="AW56">
            <v>0</v>
          </cell>
          <cell r="AX56">
            <v>0</v>
          </cell>
          <cell r="AY56">
            <v>20</v>
          </cell>
          <cell r="AZ56">
            <v>2314</v>
          </cell>
          <cell r="BA56">
            <v>0</v>
          </cell>
          <cell r="BB56">
            <v>20</v>
          </cell>
          <cell r="BC56">
            <v>2341</v>
          </cell>
          <cell r="BD56">
            <v>0</v>
          </cell>
          <cell r="BE56">
            <v>200</v>
          </cell>
          <cell r="BF56">
            <v>20</v>
          </cell>
          <cell r="BG56">
            <v>2494</v>
          </cell>
          <cell r="BH56">
            <v>0</v>
          </cell>
          <cell r="BI56">
            <v>20</v>
          </cell>
          <cell r="BJ56">
            <v>2321</v>
          </cell>
          <cell r="BK56">
            <v>200</v>
          </cell>
          <cell r="BL56">
            <v>300</v>
          </cell>
          <cell r="BM56">
            <v>20</v>
          </cell>
          <cell r="BN56">
            <v>2774</v>
          </cell>
          <cell r="BO56">
            <v>0</v>
          </cell>
          <cell r="BP56">
            <v>20</v>
          </cell>
          <cell r="BQ56">
            <v>2301</v>
          </cell>
          <cell r="BR56">
            <v>300</v>
          </cell>
          <cell r="BS56">
            <v>670</v>
          </cell>
          <cell r="BT56">
            <v>240</v>
          </cell>
          <cell r="BU56">
            <v>430</v>
          </cell>
          <cell r="BV56">
            <v>2774</v>
          </cell>
          <cell r="BW56">
            <v>208</v>
          </cell>
          <cell r="BX56">
            <v>251</v>
          </cell>
          <cell r="BY56">
            <v>-43</v>
          </cell>
          <cell r="BZ56">
            <v>2301</v>
          </cell>
          <cell r="CA56">
            <v>500</v>
          </cell>
          <cell r="CB56" t="str">
            <v>9末まで日銀　・9/25野村副部長との打ち合わせ（若手会のｽﾀｲﾙ・募集数・時期）　・10/上、泉営業推進部長・岡内常務との面談（杉本Ｊ）</v>
          </cell>
          <cell r="CC56" t="str">
            <v>1/中～2/末での若手会募集500の決定</v>
          </cell>
        </row>
        <row r="57">
          <cell r="A57">
            <v>201701</v>
          </cell>
          <cell r="B57" t="str">
            <v>鳥取信用金庫</v>
          </cell>
          <cell r="C57" t="str">
            <v>中四国</v>
          </cell>
          <cell r="D57">
            <v>97</v>
          </cell>
          <cell r="E57">
            <v>0</v>
          </cell>
          <cell r="F57">
            <v>4</v>
          </cell>
          <cell r="G57">
            <v>-4</v>
          </cell>
          <cell r="H57">
            <v>93</v>
          </cell>
          <cell r="I57">
            <v>0</v>
          </cell>
          <cell r="J57">
            <v>0</v>
          </cell>
          <cell r="K57">
            <v>5</v>
          </cell>
          <cell r="L57">
            <v>-5</v>
          </cell>
          <cell r="M57">
            <v>92</v>
          </cell>
          <cell r="N57">
            <v>0</v>
          </cell>
          <cell r="O57">
            <v>0</v>
          </cell>
          <cell r="P57">
            <v>1</v>
          </cell>
          <cell r="Q57">
            <v>92</v>
          </cell>
          <cell r="R57">
            <v>0</v>
          </cell>
          <cell r="S57">
            <v>1</v>
          </cell>
          <cell r="T57">
            <v>91</v>
          </cell>
          <cell r="U57">
            <v>0</v>
          </cell>
          <cell r="V57">
            <v>0</v>
          </cell>
          <cell r="W57">
            <v>1</v>
          </cell>
          <cell r="X57">
            <v>91</v>
          </cell>
          <cell r="Y57">
            <v>0</v>
          </cell>
          <cell r="Z57">
            <v>1</v>
          </cell>
          <cell r="AA57">
            <v>90</v>
          </cell>
          <cell r="AB57">
            <v>0</v>
          </cell>
          <cell r="AC57">
            <v>0</v>
          </cell>
          <cell r="AD57">
            <v>1</v>
          </cell>
          <cell r="AE57">
            <v>90</v>
          </cell>
          <cell r="AF57">
            <v>0</v>
          </cell>
          <cell r="AG57">
            <v>1</v>
          </cell>
          <cell r="AH57">
            <v>89</v>
          </cell>
          <cell r="AI57">
            <v>0</v>
          </cell>
          <cell r="AJ57">
            <v>0</v>
          </cell>
          <cell r="AK57">
            <v>1</v>
          </cell>
          <cell r="AL57">
            <v>89</v>
          </cell>
          <cell r="AM57">
            <v>0</v>
          </cell>
          <cell r="AN57">
            <v>1</v>
          </cell>
          <cell r="AO57">
            <v>88</v>
          </cell>
          <cell r="AP57">
            <v>0</v>
          </cell>
          <cell r="AQ57">
            <v>0</v>
          </cell>
          <cell r="AR57">
            <v>1</v>
          </cell>
          <cell r="AS57">
            <v>88</v>
          </cell>
          <cell r="AT57">
            <v>0</v>
          </cell>
          <cell r="AU57">
            <v>1</v>
          </cell>
          <cell r="AV57">
            <v>87</v>
          </cell>
          <cell r="AW57">
            <v>0</v>
          </cell>
          <cell r="AX57">
            <v>0</v>
          </cell>
          <cell r="AY57">
            <v>1</v>
          </cell>
          <cell r="AZ57">
            <v>87</v>
          </cell>
          <cell r="BA57">
            <v>0</v>
          </cell>
          <cell r="BB57">
            <v>1</v>
          </cell>
          <cell r="BC57">
            <v>86</v>
          </cell>
          <cell r="BD57">
            <v>0</v>
          </cell>
          <cell r="BE57">
            <v>0</v>
          </cell>
          <cell r="BF57">
            <v>1</v>
          </cell>
          <cell r="BG57">
            <v>86</v>
          </cell>
          <cell r="BH57">
            <v>0</v>
          </cell>
          <cell r="BI57">
            <v>1</v>
          </cell>
          <cell r="BJ57">
            <v>85</v>
          </cell>
          <cell r="BK57">
            <v>0</v>
          </cell>
          <cell r="BL57">
            <v>0</v>
          </cell>
          <cell r="BM57">
            <v>1</v>
          </cell>
          <cell r="BN57">
            <v>85</v>
          </cell>
          <cell r="BO57">
            <v>0</v>
          </cell>
          <cell r="BP57">
            <v>1</v>
          </cell>
          <cell r="BQ57">
            <v>84</v>
          </cell>
          <cell r="BR57">
            <v>0</v>
          </cell>
          <cell r="BS57">
            <v>0</v>
          </cell>
          <cell r="BT57">
            <v>12</v>
          </cell>
          <cell r="BU57">
            <v>-12</v>
          </cell>
          <cell r="BV57">
            <v>85</v>
          </cell>
          <cell r="BW57">
            <v>0</v>
          </cell>
          <cell r="BX57">
            <v>13</v>
          </cell>
          <cell r="BY57">
            <v>-13</v>
          </cell>
          <cell r="BZ57">
            <v>84</v>
          </cell>
          <cell r="CA57">
            <v>0</v>
          </cell>
          <cell r="CB57" t="str">
            <v>TBSツアーの募集および実行。若手の会提案。下期スケジュールに落とし込み。</v>
          </cell>
          <cell r="CC57" t="str">
            <v>支店訪問と支援。VLシンパ支店長の育成。</v>
          </cell>
        </row>
        <row r="58">
          <cell r="A58">
            <v>201702</v>
          </cell>
          <cell r="B58" t="str">
            <v>米子信用金庫</v>
          </cell>
          <cell r="C58" t="str">
            <v>中四国</v>
          </cell>
          <cell r="D58">
            <v>389</v>
          </cell>
          <cell r="E58">
            <v>0</v>
          </cell>
          <cell r="F58">
            <v>16</v>
          </cell>
          <cell r="G58">
            <v>-16</v>
          </cell>
          <cell r="H58">
            <v>373</v>
          </cell>
          <cell r="I58">
            <v>0</v>
          </cell>
          <cell r="J58">
            <v>1</v>
          </cell>
          <cell r="K58">
            <v>8</v>
          </cell>
          <cell r="L58">
            <v>-7</v>
          </cell>
          <cell r="M58">
            <v>382</v>
          </cell>
          <cell r="N58">
            <v>0</v>
          </cell>
          <cell r="O58">
            <v>0</v>
          </cell>
          <cell r="P58">
            <v>2</v>
          </cell>
          <cell r="Q58">
            <v>371</v>
          </cell>
          <cell r="R58">
            <v>0</v>
          </cell>
          <cell r="S58">
            <v>2</v>
          </cell>
          <cell r="T58">
            <v>380</v>
          </cell>
          <cell r="U58">
            <v>0</v>
          </cell>
          <cell r="V58">
            <v>0</v>
          </cell>
          <cell r="W58">
            <v>2</v>
          </cell>
          <cell r="X58">
            <v>369</v>
          </cell>
          <cell r="Y58">
            <v>0</v>
          </cell>
          <cell r="Z58">
            <v>2</v>
          </cell>
          <cell r="AA58">
            <v>378</v>
          </cell>
          <cell r="AB58">
            <v>0</v>
          </cell>
          <cell r="AC58">
            <v>0</v>
          </cell>
          <cell r="AD58">
            <v>2</v>
          </cell>
          <cell r="AE58">
            <v>367</v>
          </cell>
          <cell r="AF58">
            <v>0</v>
          </cell>
          <cell r="AG58">
            <v>2</v>
          </cell>
          <cell r="AH58">
            <v>376</v>
          </cell>
          <cell r="AI58">
            <v>0</v>
          </cell>
          <cell r="AJ58">
            <v>0</v>
          </cell>
          <cell r="AK58">
            <v>2</v>
          </cell>
          <cell r="AL58">
            <v>365</v>
          </cell>
          <cell r="AM58">
            <v>0</v>
          </cell>
          <cell r="AN58">
            <v>2</v>
          </cell>
          <cell r="AO58">
            <v>374</v>
          </cell>
          <cell r="AP58">
            <v>0</v>
          </cell>
          <cell r="AQ58">
            <v>0</v>
          </cell>
          <cell r="AR58">
            <v>2</v>
          </cell>
          <cell r="AS58">
            <v>363</v>
          </cell>
          <cell r="AT58">
            <v>0</v>
          </cell>
          <cell r="AU58">
            <v>2</v>
          </cell>
          <cell r="AV58">
            <v>372</v>
          </cell>
          <cell r="AW58">
            <v>0</v>
          </cell>
          <cell r="AX58">
            <v>0</v>
          </cell>
          <cell r="AY58">
            <v>20</v>
          </cell>
          <cell r="AZ58">
            <v>343</v>
          </cell>
          <cell r="BA58">
            <v>0</v>
          </cell>
          <cell r="BB58">
            <v>20</v>
          </cell>
          <cell r="BC58">
            <v>352</v>
          </cell>
          <cell r="BD58">
            <v>0</v>
          </cell>
          <cell r="BE58">
            <v>150</v>
          </cell>
          <cell r="BF58">
            <v>2</v>
          </cell>
          <cell r="BG58">
            <v>491</v>
          </cell>
          <cell r="BH58">
            <v>150</v>
          </cell>
          <cell r="BI58">
            <v>2</v>
          </cell>
          <cell r="BJ58">
            <v>500</v>
          </cell>
          <cell r="BK58">
            <v>150</v>
          </cell>
          <cell r="BL58">
            <v>0</v>
          </cell>
          <cell r="BM58">
            <v>2</v>
          </cell>
          <cell r="BN58">
            <v>489</v>
          </cell>
          <cell r="BO58">
            <v>0</v>
          </cell>
          <cell r="BP58">
            <v>2</v>
          </cell>
          <cell r="BQ58">
            <v>498</v>
          </cell>
          <cell r="BR58">
            <v>0</v>
          </cell>
          <cell r="BS58">
            <v>150</v>
          </cell>
          <cell r="BT58">
            <v>50</v>
          </cell>
          <cell r="BU58">
            <v>100</v>
          </cell>
          <cell r="BV58">
            <v>489</v>
          </cell>
          <cell r="BW58">
            <v>151</v>
          </cell>
          <cell r="BX58">
            <v>42</v>
          </cell>
          <cell r="BY58">
            <v>109</v>
          </cell>
          <cell r="BZ58">
            <v>498</v>
          </cell>
          <cell r="CA58">
            <v>150</v>
          </cell>
          <cell r="CB58" t="str">
            <v>内海常務、松本常務との面談、支店訪問によりシンパ支店長づくり</v>
          </cell>
          <cell r="CC58" t="str">
            <v>ＩＵの全店展開を決定、若手会提案、部長シンパ化、中四国縦断道交流会詰める</v>
          </cell>
        </row>
        <row r="59">
          <cell r="A59">
            <v>201703</v>
          </cell>
          <cell r="B59" t="str">
            <v>倉吉信用金庫</v>
          </cell>
          <cell r="C59" t="str">
            <v>中四国</v>
          </cell>
          <cell r="D59">
            <v>87</v>
          </cell>
          <cell r="E59">
            <v>0</v>
          </cell>
          <cell r="F59">
            <v>0</v>
          </cell>
          <cell r="G59">
            <v>0</v>
          </cell>
          <cell r="H59">
            <v>87</v>
          </cell>
          <cell r="I59">
            <v>0</v>
          </cell>
          <cell r="J59">
            <v>0</v>
          </cell>
          <cell r="K59">
            <v>6</v>
          </cell>
          <cell r="L59">
            <v>-6</v>
          </cell>
          <cell r="M59">
            <v>81</v>
          </cell>
          <cell r="N59">
            <v>0</v>
          </cell>
          <cell r="O59">
            <v>0</v>
          </cell>
          <cell r="P59">
            <v>10</v>
          </cell>
          <cell r="Q59">
            <v>77</v>
          </cell>
          <cell r="R59">
            <v>0</v>
          </cell>
          <cell r="S59">
            <v>10</v>
          </cell>
          <cell r="T59">
            <v>71</v>
          </cell>
          <cell r="U59">
            <v>0</v>
          </cell>
          <cell r="V59">
            <v>0</v>
          </cell>
          <cell r="W59">
            <v>0</v>
          </cell>
          <cell r="X59">
            <v>77</v>
          </cell>
          <cell r="Y59">
            <v>0</v>
          </cell>
          <cell r="Z59">
            <v>0</v>
          </cell>
          <cell r="AA59">
            <v>71</v>
          </cell>
          <cell r="AB59">
            <v>0</v>
          </cell>
          <cell r="AC59">
            <v>0</v>
          </cell>
          <cell r="AD59">
            <v>0</v>
          </cell>
          <cell r="AE59">
            <v>77</v>
          </cell>
          <cell r="AF59">
            <v>0</v>
          </cell>
          <cell r="AG59">
            <v>0</v>
          </cell>
          <cell r="AH59">
            <v>71</v>
          </cell>
          <cell r="AI59">
            <v>0</v>
          </cell>
          <cell r="AJ59">
            <v>0</v>
          </cell>
          <cell r="AK59">
            <v>0</v>
          </cell>
          <cell r="AL59">
            <v>77</v>
          </cell>
          <cell r="AM59">
            <v>0</v>
          </cell>
          <cell r="AN59">
            <v>0</v>
          </cell>
          <cell r="AO59">
            <v>71</v>
          </cell>
          <cell r="AP59">
            <v>0</v>
          </cell>
          <cell r="AQ59">
            <v>0</v>
          </cell>
          <cell r="AR59">
            <v>0</v>
          </cell>
          <cell r="AS59">
            <v>77</v>
          </cell>
          <cell r="AT59">
            <v>0</v>
          </cell>
          <cell r="AU59">
            <v>0</v>
          </cell>
          <cell r="AV59">
            <v>71</v>
          </cell>
          <cell r="AW59">
            <v>0</v>
          </cell>
          <cell r="AX59">
            <v>0</v>
          </cell>
          <cell r="AY59">
            <v>0</v>
          </cell>
          <cell r="AZ59">
            <v>77</v>
          </cell>
          <cell r="BA59">
            <v>0</v>
          </cell>
          <cell r="BB59">
            <v>0</v>
          </cell>
          <cell r="BC59">
            <v>71</v>
          </cell>
          <cell r="BD59">
            <v>0</v>
          </cell>
          <cell r="BE59">
            <v>0</v>
          </cell>
          <cell r="BF59">
            <v>0</v>
          </cell>
          <cell r="BG59">
            <v>77</v>
          </cell>
          <cell r="BH59">
            <v>0</v>
          </cell>
          <cell r="BI59">
            <v>0</v>
          </cell>
          <cell r="BJ59">
            <v>71</v>
          </cell>
          <cell r="BK59">
            <v>0</v>
          </cell>
          <cell r="BL59">
            <v>0</v>
          </cell>
          <cell r="BM59">
            <v>0</v>
          </cell>
          <cell r="BN59">
            <v>77</v>
          </cell>
          <cell r="BO59">
            <v>0</v>
          </cell>
          <cell r="BP59">
            <v>0</v>
          </cell>
          <cell r="BQ59">
            <v>71</v>
          </cell>
          <cell r="BR59">
            <v>0</v>
          </cell>
          <cell r="BS59">
            <v>0</v>
          </cell>
          <cell r="BT59">
            <v>10</v>
          </cell>
          <cell r="BU59">
            <v>-10</v>
          </cell>
          <cell r="BV59">
            <v>77</v>
          </cell>
          <cell r="BW59">
            <v>0</v>
          </cell>
          <cell r="BX59">
            <v>16</v>
          </cell>
          <cell r="BY59">
            <v>-16</v>
          </cell>
          <cell r="BZ59">
            <v>71</v>
          </cell>
          <cell r="CA59">
            <v>0</v>
          </cell>
          <cell r="CB59" t="str">
            <v>来期８５周年事業に向け、若手の会発足提案。</v>
          </cell>
          <cell r="CC59" t="str">
            <v>支店訪問と支援。VLシンパ支店長の育成。</v>
          </cell>
        </row>
        <row r="60">
          <cell r="A60">
            <v>201711</v>
          </cell>
          <cell r="B60" t="str">
            <v>日本海信用金庫</v>
          </cell>
          <cell r="C60" t="str">
            <v>中四国</v>
          </cell>
          <cell r="D60">
            <v>202</v>
          </cell>
          <cell r="E60">
            <v>0</v>
          </cell>
          <cell r="F60">
            <v>0</v>
          </cell>
          <cell r="G60">
            <v>0</v>
          </cell>
          <cell r="H60">
            <v>202</v>
          </cell>
          <cell r="I60">
            <v>0</v>
          </cell>
          <cell r="J60">
            <v>8</v>
          </cell>
          <cell r="K60">
            <v>7</v>
          </cell>
          <cell r="L60">
            <v>1</v>
          </cell>
          <cell r="M60">
            <v>203</v>
          </cell>
          <cell r="N60">
            <v>0</v>
          </cell>
          <cell r="O60">
            <v>0</v>
          </cell>
          <cell r="P60">
            <v>0</v>
          </cell>
          <cell r="Q60">
            <v>202</v>
          </cell>
          <cell r="R60">
            <v>0</v>
          </cell>
          <cell r="S60">
            <v>0</v>
          </cell>
          <cell r="T60">
            <v>203</v>
          </cell>
          <cell r="U60">
            <v>0</v>
          </cell>
          <cell r="V60">
            <v>0</v>
          </cell>
          <cell r="W60">
            <v>0</v>
          </cell>
          <cell r="X60">
            <v>202</v>
          </cell>
          <cell r="Y60">
            <v>0</v>
          </cell>
          <cell r="Z60">
            <v>0</v>
          </cell>
          <cell r="AA60">
            <v>203</v>
          </cell>
          <cell r="AB60">
            <v>0</v>
          </cell>
          <cell r="AC60">
            <v>0</v>
          </cell>
          <cell r="AD60">
            <v>0</v>
          </cell>
          <cell r="AE60">
            <v>202</v>
          </cell>
          <cell r="AF60">
            <v>0</v>
          </cell>
          <cell r="AG60">
            <v>0</v>
          </cell>
          <cell r="AH60">
            <v>203</v>
          </cell>
          <cell r="AI60">
            <v>0</v>
          </cell>
          <cell r="AJ60">
            <v>0</v>
          </cell>
          <cell r="AK60">
            <v>0</v>
          </cell>
          <cell r="AL60">
            <v>202</v>
          </cell>
          <cell r="AM60">
            <v>0</v>
          </cell>
          <cell r="AN60">
            <v>0</v>
          </cell>
          <cell r="AO60">
            <v>203</v>
          </cell>
          <cell r="AP60">
            <v>0</v>
          </cell>
          <cell r="AQ60">
            <v>0</v>
          </cell>
          <cell r="AR60">
            <v>0</v>
          </cell>
          <cell r="AS60">
            <v>202</v>
          </cell>
          <cell r="AT60">
            <v>0</v>
          </cell>
          <cell r="AU60">
            <v>0</v>
          </cell>
          <cell r="AV60">
            <v>203</v>
          </cell>
          <cell r="AW60">
            <v>0</v>
          </cell>
          <cell r="AX60">
            <v>0</v>
          </cell>
          <cell r="AY60">
            <v>10</v>
          </cell>
          <cell r="AZ60">
            <v>192</v>
          </cell>
          <cell r="BA60">
            <v>0</v>
          </cell>
          <cell r="BB60">
            <v>10</v>
          </cell>
          <cell r="BC60">
            <v>193</v>
          </cell>
          <cell r="BD60">
            <v>0</v>
          </cell>
          <cell r="BE60">
            <v>0</v>
          </cell>
          <cell r="BF60">
            <v>10</v>
          </cell>
          <cell r="BG60">
            <v>182</v>
          </cell>
          <cell r="BH60">
            <v>0</v>
          </cell>
          <cell r="BI60">
            <v>10</v>
          </cell>
          <cell r="BJ60">
            <v>183</v>
          </cell>
          <cell r="BK60">
            <v>0</v>
          </cell>
          <cell r="BL60">
            <v>0</v>
          </cell>
          <cell r="BM60">
            <v>0</v>
          </cell>
          <cell r="BN60">
            <v>182</v>
          </cell>
          <cell r="BO60">
            <v>0</v>
          </cell>
          <cell r="BP60">
            <v>0</v>
          </cell>
          <cell r="BQ60">
            <v>183</v>
          </cell>
          <cell r="BR60">
            <v>0</v>
          </cell>
          <cell r="BS60">
            <v>0</v>
          </cell>
          <cell r="BT60">
            <v>20</v>
          </cell>
          <cell r="BU60">
            <v>-20</v>
          </cell>
          <cell r="BV60">
            <v>182</v>
          </cell>
          <cell r="BW60">
            <v>8</v>
          </cell>
          <cell r="BX60">
            <v>27</v>
          </cell>
          <cell r="BY60">
            <v>-19</v>
          </cell>
          <cell r="BZ60">
            <v>183</v>
          </cell>
          <cell r="CA60">
            <v>0</v>
          </cell>
          <cell r="CB60" t="str">
            <v>理事長面談、部長面談、支店訪問によりシンパ支店長づくり</v>
          </cell>
          <cell r="CC60" t="str">
            <v>ＣＳセミナーの実施、若手会提案、ＩＵ提案</v>
          </cell>
        </row>
        <row r="61">
          <cell r="A61">
            <v>201712</v>
          </cell>
          <cell r="B61" t="str">
            <v>島根中央信用金庫</v>
          </cell>
          <cell r="C61" t="str">
            <v>中四国</v>
          </cell>
          <cell r="D61">
            <v>150</v>
          </cell>
          <cell r="E61">
            <v>0</v>
          </cell>
          <cell r="F61">
            <v>10</v>
          </cell>
          <cell r="G61">
            <v>-10</v>
          </cell>
          <cell r="H61">
            <v>140</v>
          </cell>
          <cell r="I61">
            <v>0</v>
          </cell>
          <cell r="J61">
            <v>3</v>
          </cell>
          <cell r="K61">
            <v>1</v>
          </cell>
          <cell r="L61">
            <v>2</v>
          </cell>
          <cell r="M61">
            <v>152</v>
          </cell>
          <cell r="N61">
            <v>0</v>
          </cell>
          <cell r="O61">
            <v>0</v>
          </cell>
          <cell r="P61">
            <v>0</v>
          </cell>
          <cell r="Q61">
            <v>140</v>
          </cell>
          <cell r="R61">
            <v>0</v>
          </cell>
          <cell r="S61">
            <v>0</v>
          </cell>
          <cell r="T61">
            <v>152</v>
          </cell>
          <cell r="U61">
            <v>0</v>
          </cell>
          <cell r="V61">
            <v>0</v>
          </cell>
          <cell r="W61">
            <v>0</v>
          </cell>
          <cell r="X61">
            <v>140</v>
          </cell>
          <cell r="Y61">
            <v>0</v>
          </cell>
          <cell r="Z61">
            <v>0</v>
          </cell>
          <cell r="AA61">
            <v>152</v>
          </cell>
          <cell r="AB61">
            <v>0</v>
          </cell>
          <cell r="AC61">
            <v>0</v>
          </cell>
          <cell r="AD61">
            <v>0</v>
          </cell>
          <cell r="AE61">
            <v>140</v>
          </cell>
          <cell r="AF61">
            <v>0</v>
          </cell>
          <cell r="AG61">
            <v>0</v>
          </cell>
          <cell r="AH61">
            <v>152</v>
          </cell>
          <cell r="AI61">
            <v>30</v>
          </cell>
          <cell r="AJ61">
            <v>0</v>
          </cell>
          <cell r="AK61">
            <v>0</v>
          </cell>
          <cell r="AL61">
            <v>140</v>
          </cell>
          <cell r="AM61">
            <v>0</v>
          </cell>
          <cell r="AN61">
            <v>0</v>
          </cell>
          <cell r="AO61">
            <v>152</v>
          </cell>
          <cell r="AP61">
            <v>30</v>
          </cell>
          <cell r="AQ61">
            <v>0</v>
          </cell>
          <cell r="AR61">
            <v>0</v>
          </cell>
          <cell r="AS61">
            <v>140</v>
          </cell>
          <cell r="AT61">
            <v>0</v>
          </cell>
          <cell r="AU61">
            <v>0</v>
          </cell>
          <cell r="AV61">
            <v>152</v>
          </cell>
          <cell r="AW61">
            <v>0</v>
          </cell>
          <cell r="AX61">
            <v>0</v>
          </cell>
          <cell r="AY61">
            <v>0</v>
          </cell>
          <cell r="AZ61">
            <v>140</v>
          </cell>
          <cell r="BA61">
            <v>0</v>
          </cell>
          <cell r="BB61">
            <v>0</v>
          </cell>
          <cell r="BC61">
            <v>152</v>
          </cell>
          <cell r="BD61">
            <v>0</v>
          </cell>
          <cell r="BE61">
            <v>0</v>
          </cell>
          <cell r="BF61">
            <v>0</v>
          </cell>
          <cell r="BG61">
            <v>140</v>
          </cell>
          <cell r="BH61">
            <v>0</v>
          </cell>
          <cell r="BI61">
            <v>0</v>
          </cell>
          <cell r="BJ61">
            <v>152</v>
          </cell>
          <cell r="BK61">
            <v>0</v>
          </cell>
          <cell r="BL61">
            <v>0</v>
          </cell>
          <cell r="BM61">
            <v>0</v>
          </cell>
          <cell r="BN61">
            <v>140</v>
          </cell>
          <cell r="BO61">
            <v>0</v>
          </cell>
          <cell r="BP61">
            <v>0</v>
          </cell>
          <cell r="BQ61">
            <v>152</v>
          </cell>
          <cell r="BR61">
            <v>0</v>
          </cell>
          <cell r="BS61">
            <v>0</v>
          </cell>
          <cell r="BT61">
            <v>10</v>
          </cell>
          <cell r="BU61">
            <v>-10</v>
          </cell>
          <cell r="BV61">
            <v>140</v>
          </cell>
          <cell r="BW61">
            <v>3</v>
          </cell>
          <cell r="BX61">
            <v>1</v>
          </cell>
          <cell r="BY61">
            <v>2</v>
          </cell>
          <cell r="BZ61">
            <v>152</v>
          </cell>
          <cell r="CA61">
            <v>60</v>
          </cell>
          <cell r="CB61" t="str">
            <v>出雲ブロックＩＵの支店支援</v>
          </cell>
          <cell r="CC61" t="str">
            <v>ＩＵの成果事例づくり、ＣＳセミナーの実施、若手会クロージング</v>
          </cell>
        </row>
        <row r="62">
          <cell r="A62">
            <v>201731</v>
          </cell>
          <cell r="B62" t="str">
            <v>岡山市民信用金庫</v>
          </cell>
          <cell r="C62" t="str">
            <v>中四国</v>
          </cell>
          <cell r="D62">
            <v>542</v>
          </cell>
          <cell r="E62">
            <v>30</v>
          </cell>
          <cell r="F62">
            <v>24</v>
          </cell>
          <cell r="G62">
            <v>6</v>
          </cell>
          <cell r="H62">
            <v>548</v>
          </cell>
          <cell r="I62">
            <v>0</v>
          </cell>
          <cell r="J62">
            <v>36</v>
          </cell>
          <cell r="K62">
            <v>23</v>
          </cell>
          <cell r="L62">
            <v>13</v>
          </cell>
          <cell r="M62">
            <v>555</v>
          </cell>
          <cell r="N62">
            <v>0</v>
          </cell>
          <cell r="O62">
            <v>20</v>
          </cell>
          <cell r="P62">
            <v>6</v>
          </cell>
          <cell r="Q62">
            <v>562</v>
          </cell>
          <cell r="R62">
            <v>5</v>
          </cell>
          <cell r="S62">
            <v>6</v>
          </cell>
          <cell r="T62">
            <v>554</v>
          </cell>
          <cell r="U62">
            <v>0</v>
          </cell>
          <cell r="V62">
            <v>10</v>
          </cell>
          <cell r="W62">
            <v>6</v>
          </cell>
          <cell r="X62">
            <v>566</v>
          </cell>
          <cell r="Y62">
            <v>5</v>
          </cell>
          <cell r="Z62">
            <v>6</v>
          </cell>
          <cell r="AA62">
            <v>553</v>
          </cell>
          <cell r="AB62">
            <v>0</v>
          </cell>
          <cell r="AC62">
            <v>10</v>
          </cell>
          <cell r="AD62">
            <v>6</v>
          </cell>
          <cell r="AE62">
            <v>570</v>
          </cell>
          <cell r="AF62">
            <v>5</v>
          </cell>
          <cell r="AG62">
            <v>6</v>
          </cell>
          <cell r="AH62">
            <v>552</v>
          </cell>
          <cell r="AI62">
            <v>30</v>
          </cell>
          <cell r="AJ62">
            <v>5</v>
          </cell>
          <cell r="AK62">
            <v>6</v>
          </cell>
          <cell r="AL62">
            <v>569</v>
          </cell>
          <cell r="AM62">
            <v>5</v>
          </cell>
          <cell r="AN62">
            <v>6</v>
          </cell>
          <cell r="AO62">
            <v>551</v>
          </cell>
          <cell r="AP62">
            <v>20</v>
          </cell>
          <cell r="AQ62">
            <v>15</v>
          </cell>
          <cell r="AR62">
            <v>6</v>
          </cell>
          <cell r="AS62">
            <v>578</v>
          </cell>
          <cell r="AT62">
            <v>5</v>
          </cell>
          <cell r="AU62">
            <v>6</v>
          </cell>
          <cell r="AV62">
            <v>550</v>
          </cell>
          <cell r="AW62">
            <v>50</v>
          </cell>
          <cell r="AX62">
            <v>15</v>
          </cell>
          <cell r="AY62">
            <v>6</v>
          </cell>
          <cell r="AZ62">
            <v>587</v>
          </cell>
          <cell r="BA62">
            <v>5</v>
          </cell>
          <cell r="BB62">
            <v>6</v>
          </cell>
          <cell r="BC62">
            <v>549</v>
          </cell>
          <cell r="BD62">
            <v>0</v>
          </cell>
          <cell r="BE62">
            <v>15</v>
          </cell>
          <cell r="BF62">
            <v>6</v>
          </cell>
          <cell r="BG62">
            <v>596</v>
          </cell>
          <cell r="BH62">
            <v>5</v>
          </cell>
          <cell r="BI62">
            <v>6</v>
          </cell>
          <cell r="BJ62">
            <v>548</v>
          </cell>
          <cell r="BK62">
            <v>0</v>
          </cell>
          <cell r="BL62">
            <v>15</v>
          </cell>
          <cell r="BM62">
            <v>6</v>
          </cell>
          <cell r="BN62">
            <v>605</v>
          </cell>
          <cell r="BO62">
            <v>5</v>
          </cell>
          <cell r="BP62">
            <v>6</v>
          </cell>
          <cell r="BQ62">
            <v>547</v>
          </cell>
          <cell r="BR62">
            <v>0</v>
          </cell>
          <cell r="BS62">
            <v>135</v>
          </cell>
          <cell r="BT62">
            <v>72</v>
          </cell>
          <cell r="BU62">
            <v>63</v>
          </cell>
          <cell r="BV62">
            <v>605</v>
          </cell>
          <cell r="BW62">
            <v>76</v>
          </cell>
          <cell r="BX62">
            <v>71</v>
          </cell>
          <cell r="BY62">
            <v>5</v>
          </cell>
          <cell r="BZ62">
            <v>547</v>
          </cell>
          <cell r="CA62">
            <v>100</v>
          </cell>
          <cell r="CB62" t="str">
            <v>９月末：オピニオンリーダー店シンパ化（第一次訪問は終了）。　　　　　　　　　　　　中国銀行の状況によるスピードアップ。</v>
          </cell>
          <cell r="CC62" t="str">
            <v>１０月下旬：若手の会募集（会員数３００以上）を機関決定。（現状：池上Ｂは１１月中旬～２月中旬で募集、２月下旬～３月上旬発会、４月～活動と描いている）</v>
          </cell>
        </row>
        <row r="63">
          <cell r="A63">
            <v>201736</v>
          </cell>
          <cell r="B63" t="str">
            <v>玉野信用金庫</v>
          </cell>
          <cell r="C63" t="str">
            <v>中四国</v>
          </cell>
          <cell r="D63">
            <v>481</v>
          </cell>
          <cell r="E63">
            <v>0</v>
          </cell>
          <cell r="F63">
            <v>40</v>
          </cell>
          <cell r="G63">
            <v>-40</v>
          </cell>
          <cell r="H63">
            <v>441</v>
          </cell>
          <cell r="I63">
            <v>0</v>
          </cell>
          <cell r="J63">
            <v>0</v>
          </cell>
          <cell r="K63">
            <v>40</v>
          </cell>
          <cell r="L63">
            <v>-40</v>
          </cell>
          <cell r="M63">
            <v>441</v>
          </cell>
          <cell r="N63">
            <v>0</v>
          </cell>
          <cell r="O63">
            <v>0</v>
          </cell>
          <cell r="P63">
            <v>0</v>
          </cell>
          <cell r="Q63">
            <v>441</v>
          </cell>
          <cell r="R63">
            <v>0</v>
          </cell>
          <cell r="S63">
            <v>0</v>
          </cell>
          <cell r="T63">
            <v>441</v>
          </cell>
          <cell r="U63">
            <v>0</v>
          </cell>
          <cell r="V63">
            <v>0</v>
          </cell>
          <cell r="W63">
            <v>0</v>
          </cell>
          <cell r="X63">
            <v>441</v>
          </cell>
          <cell r="Y63">
            <v>0</v>
          </cell>
          <cell r="Z63">
            <v>0</v>
          </cell>
          <cell r="AA63">
            <v>441</v>
          </cell>
          <cell r="AB63">
            <v>0</v>
          </cell>
          <cell r="AC63">
            <v>0</v>
          </cell>
          <cell r="AD63">
            <v>0</v>
          </cell>
          <cell r="AE63">
            <v>441</v>
          </cell>
          <cell r="AF63">
            <v>0</v>
          </cell>
          <cell r="AG63">
            <v>0</v>
          </cell>
          <cell r="AH63">
            <v>441</v>
          </cell>
          <cell r="AI63">
            <v>0</v>
          </cell>
          <cell r="AJ63">
            <v>0</v>
          </cell>
          <cell r="AK63">
            <v>10</v>
          </cell>
          <cell r="AL63">
            <v>431</v>
          </cell>
          <cell r="AM63">
            <v>0</v>
          </cell>
          <cell r="AN63">
            <v>10</v>
          </cell>
          <cell r="AO63">
            <v>431</v>
          </cell>
          <cell r="AP63">
            <v>0</v>
          </cell>
          <cell r="AQ63">
            <v>0</v>
          </cell>
          <cell r="AR63">
            <v>20</v>
          </cell>
          <cell r="AS63">
            <v>411</v>
          </cell>
          <cell r="AT63">
            <v>0</v>
          </cell>
          <cell r="AU63">
            <v>20</v>
          </cell>
          <cell r="AV63">
            <v>411</v>
          </cell>
          <cell r="AW63">
            <v>0</v>
          </cell>
          <cell r="AX63">
            <v>0</v>
          </cell>
          <cell r="AY63">
            <v>0</v>
          </cell>
          <cell r="AZ63">
            <v>411</v>
          </cell>
          <cell r="BA63">
            <v>0</v>
          </cell>
          <cell r="BB63">
            <v>0</v>
          </cell>
          <cell r="BC63">
            <v>411</v>
          </cell>
          <cell r="BD63">
            <v>0</v>
          </cell>
          <cell r="BE63">
            <v>0</v>
          </cell>
          <cell r="BF63">
            <v>0</v>
          </cell>
          <cell r="BG63">
            <v>411</v>
          </cell>
          <cell r="BH63">
            <v>0</v>
          </cell>
          <cell r="BI63">
            <v>0</v>
          </cell>
          <cell r="BJ63">
            <v>411</v>
          </cell>
          <cell r="BK63">
            <v>0</v>
          </cell>
          <cell r="BL63">
            <v>0</v>
          </cell>
          <cell r="BM63">
            <v>0</v>
          </cell>
          <cell r="BN63">
            <v>411</v>
          </cell>
          <cell r="BO63">
            <v>0</v>
          </cell>
          <cell r="BP63">
            <v>0</v>
          </cell>
          <cell r="BQ63">
            <v>411</v>
          </cell>
          <cell r="BR63">
            <v>0</v>
          </cell>
          <cell r="BS63">
            <v>0</v>
          </cell>
          <cell r="BT63">
            <v>70</v>
          </cell>
          <cell r="BU63">
            <v>-70</v>
          </cell>
          <cell r="BV63">
            <v>411</v>
          </cell>
          <cell r="BW63">
            <v>0</v>
          </cell>
          <cell r="BX63">
            <v>70</v>
          </cell>
          <cell r="BY63">
            <v>-70</v>
          </cell>
          <cell r="BZ63">
            <v>411</v>
          </cell>
          <cell r="CA63">
            <v>0</v>
          </cell>
          <cell r="CB63" t="str">
            <v>岡山３店舗による合同交流会の提案および若手の会提案。階層別集合研修の年内実施。</v>
          </cell>
          <cell r="CC63" t="str">
            <v>若手の会イメージアップ活動の提案了解を得る。</v>
          </cell>
        </row>
        <row r="64">
          <cell r="A64">
            <v>201738</v>
          </cell>
          <cell r="B64" t="str">
            <v>玉島信用金庫</v>
          </cell>
          <cell r="C64" t="str">
            <v>中四国</v>
          </cell>
          <cell r="D64">
            <v>80</v>
          </cell>
          <cell r="E64">
            <v>0</v>
          </cell>
          <cell r="F64">
            <v>4</v>
          </cell>
          <cell r="G64">
            <v>-4</v>
          </cell>
          <cell r="H64">
            <v>76</v>
          </cell>
          <cell r="I64">
            <v>0</v>
          </cell>
          <cell r="J64">
            <v>0</v>
          </cell>
          <cell r="K64">
            <v>2</v>
          </cell>
          <cell r="L64">
            <v>-2</v>
          </cell>
          <cell r="M64">
            <v>78</v>
          </cell>
          <cell r="N64">
            <v>0</v>
          </cell>
          <cell r="O64">
            <v>0</v>
          </cell>
          <cell r="P64">
            <v>1</v>
          </cell>
          <cell r="Q64">
            <v>75</v>
          </cell>
          <cell r="R64">
            <v>0</v>
          </cell>
          <cell r="S64">
            <v>1</v>
          </cell>
          <cell r="T64">
            <v>77</v>
          </cell>
          <cell r="U64">
            <v>0</v>
          </cell>
          <cell r="V64">
            <v>30</v>
          </cell>
          <cell r="W64">
            <v>1</v>
          </cell>
          <cell r="X64">
            <v>104</v>
          </cell>
          <cell r="Y64">
            <v>0</v>
          </cell>
          <cell r="Z64">
            <v>1</v>
          </cell>
          <cell r="AA64">
            <v>76</v>
          </cell>
          <cell r="AB64">
            <v>0</v>
          </cell>
          <cell r="AC64">
            <v>0</v>
          </cell>
          <cell r="AD64">
            <v>1</v>
          </cell>
          <cell r="AE64">
            <v>103</v>
          </cell>
          <cell r="AF64">
            <v>0</v>
          </cell>
          <cell r="AG64">
            <v>1</v>
          </cell>
          <cell r="AH64">
            <v>75</v>
          </cell>
          <cell r="AI64">
            <v>30</v>
          </cell>
          <cell r="AJ64">
            <v>30</v>
          </cell>
          <cell r="AK64">
            <v>1</v>
          </cell>
          <cell r="AL64">
            <v>132</v>
          </cell>
          <cell r="AM64">
            <v>0</v>
          </cell>
          <cell r="AN64">
            <v>1</v>
          </cell>
          <cell r="AO64">
            <v>74</v>
          </cell>
          <cell r="AP64">
            <v>30</v>
          </cell>
          <cell r="AQ64">
            <v>0</v>
          </cell>
          <cell r="AR64">
            <v>1</v>
          </cell>
          <cell r="AS64">
            <v>131</v>
          </cell>
          <cell r="AT64">
            <v>0</v>
          </cell>
          <cell r="AU64">
            <v>1</v>
          </cell>
          <cell r="AV64">
            <v>73</v>
          </cell>
          <cell r="AW64">
            <v>0</v>
          </cell>
          <cell r="AX64">
            <v>0</v>
          </cell>
          <cell r="AY64">
            <v>1</v>
          </cell>
          <cell r="AZ64">
            <v>130</v>
          </cell>
          <cell r="BA64">
            <v>0</v>
          </cell>
          <cell r="BB64">
            <v>1</v>
          </cell>
          <cell r="BC64">
            <v>72</v>
          </cell>
          <cell r="BD64">
            <v>0</v>
          </cell>
          <cell r="BE64">
            <v>0</v>
          </cell>
          <cell r="BF64">
            <v>1</v>
          </cell>
          <cell r="BG64">
            <v>129</v>
          </cell>
          <cell r="BH64">
            <v>0</v>
          </cell>
          <cell r="BI64">
            <v>1</v>
          </cell>
          <cell r="BJ64">
            <v>71</v>
          </cell>
          <cell r="BK64">
            <v>0</v>
          </cell>
          <cell r="BL64">
            <v>0</v>
          </cell>
          <cell r="BM64">
            <v>1</v>
          </cell>
          <cell r="BN64">
            <v>128</v>
          </cell>
          <cell r="BO64">
            <v>0</v>
          </cell>
          <cell r="BP64">
            <v>1</v>
          </cell>
          <cell r="BQ64">
            <v>70</v>
          </cell>
          <cell r="BR64">
            <v>0</v>
          </cell>
          <cell r="BS64">
            <v>60</v>
          </cell>
          <cell r="BT64">
            <v>12</v>
          </cell>
          <cell r="BU64">
            <v>48</v>
          </cell>
          <cell r="BV64">
            <v>128</v>
          </cell>
          <cell r="BW64">
            <v>0</v>
          </cell>
          <cell r="BX64">
            <v>10</v>
          </cell>
          <cell r="BY64">
            <v>-10</v>
          </cell>
          <cell r="BZ64">
            <v>70</v>
          </cell>
          <cell r="CA64">
            <v>60</v>
          </cell>
          <cell r="CB64" t="str">
            <v>集合研修の実施。支店訪問によるヒアリング実施。１１月交流会実施提案。若手の会提案。</v>
          </cell>
          <cell r="CC64" t="str">
            <v>若手の会イメージアップ活動の提案了解を得る。（募集６０）</v>
          </cell>
        </row>
        <row r="65">
          <cell r="A65">
            <v>201740</v>
          </cell>
          <cell r="B65" t="str">
            <v>備北信用金庫</v>
          </cell>
          <cell r="C65" t="str">
            <v>中四国</v>
          </cell>
          <cell r="D65">
            <v>134</v>
          </cell>
          <cell r="E65">
            <v>0</v>
          </cell>
          <cell r="F65">
            <v>7</v>
          </cell>
          <cell r="G65">
            <v>-7</v>
          </cell>
          <cell r="H65">
            <v>127</v>
          </cell>
          <cell r="I65">
            <v>0</v>
          </cell>
          <cell r="J65">
            <v>0</v>
          </cell>
          <cell r="K65">
            <v>3</v>
          </cell>
          <cell r="L65">
            <v>-3</v>
          </cell>
          <cell r="M65">
            <v>131</v>
          </cell>
          <cell r="N65">
            <v>0</v>
          </cell>
          <cell r="O65">
            <v>0</v>
          </cell>
          <cell r="P65">
            <v>7</v>
          </cell>
          <cell r="Q65">
            <v>120</v>
          </cell>
          <cell r="R65">
            <v>0</v>
          </cell>
          <cell r="S65">
            <v>7</v>
          </cell>
          <cell r="T65">
            <v>124</v>
          </cell>
          <cell r="U65">
            <v>0</v>
          </cell>
          <cell r="V65">
            <v>0</v>
          </cell>
          <cell r="W65">
            <v>0</v>
          </cell>
          <cell r="X65">
            <v>120</v>
          </cell>
          <cell r="Y65">
            <v>0</v>
          </cell>
          <cell r="Z65">
            <v>0</v>
          </cell>
          <cell r="AA65">
            <v>124</v>
          </cell>
          <cell r="AB65">
            <v>0</v>
          </cell>
          <cell r="AC65">
            <v>0</v>
          </cell>
          <cell r="AD65">
            <v>0</v>
          </cell>
          <cell r="AE65">
            <v>120</v>
          </cell>
          <cell r="AF65">
            <v>0</v>
          </cell>
          <cell r="AG65">
            <v>0</v>
          </cell>
          <cell r="AH65">
            <v>124</v>
          </cell>
          <cell r="AI65">
            <v>100</v>
          </cell>
          <cell r="AJ65">
            <v>0</v>
          </cell>
          <cell r="AK65">
            <v>0</v>
          </cell>
          <cell r="AL65">
            <v>120</v>
          </cell>
          <cell r="AM65">
            <v>0</v>
          </cell>
          <cell r="AN65">
            <v>0</v>
          </cell>
          <cell r="AO65">
            <v>124</v>
          </cell>
          <cell r="AP65">
            <v>0</v>
          </cell>
          <cell r="AQ65">
            <v>0</v>
          </cell>
          <cell r="AR65">
            <v>0</v>
          </cell>
          <cell r="AS65">
            <v>120</v>
          </cell>
          <cell r="AT65">
            <v>0</v>
          </cell>
          <cell r="AU65">
            <v>0</v>
          </cell>
          <cell r="AV65">
            <v>124</v>
          </cell>
          <cell r="AW65">
            <v>0</v>
          </cell>
          <cell r="AX65">
            <v>0</v>
          </cell>
          <cell r="AY65">
            <v>0</v>
          </cell>
          <cell r="AZ65">
            <v>120</v>
          </cell>
          <cell r="BA65">
            <v>0</v>
          </cell>
          <cell r="BB65">
            <v>0</v>
          </cell>
          <cell r="BC65">
            <v>124</v>
          </cell>
          <cell r="BD65">
            <v>0</v>
          </cell>
          <cell r="BE65">
            <v>0</v>
          </cell>
          <cell r="BF65">
            <v>0</v>
          </cell>
          <cell r="BG65">
            <v>120</v>
          </cell>
          <cell r="BH65">
            <v>0</v>
          </cell>
          <cell r="BI65">
            <v>0</v>
          </cell>
          <cell r="BJ65">
            <v>124</v>
          </cell>
          <cell r="BK65">
            <v>0</v>
          </cell>
          <cell r="BL65">
            <v>0</v>
          </cell>
          <cell r="BM65">
            <v>0</v>
          </cell>
          <cell r="BN65">
            <v>120</v>
          </cell>
          <cell r="BO65">
            <v>0</v>
          </cell>
          <cell r="BP65">
            <v>0</v>
          </cell>
          <cell r="BQ65">
            <v>124</v>
          </cell>
          <cell r="BR65">
            <v>0</v>
          </cell>
          <cell r="BS65">
            <v>0</v>
          </cell>
          <cell r="BT65">
            <v>14</v>
          </cell>
          <cell r="BU65">
            <v>-14</v>
          </cell>
          <cell r="BV65">
            <v>120</v>
          </cell>
          <cell r="BW65">
            <v>0</v>
          </cell>
          <cell r="BX65">
            <v>10</v>
          </cell>
          <cell r="BY65">
            <v>-10</v>
          </cell>
          <cell r="BZ65">
            <v>124</v>
          </cell>
          <cell r="CA65">
            <v>100</v>
          </cell>
          <cell r="CB65" t="str">
            <v>支店勉強会実施、合併記念セミナー実施</v>
          </cell>
          <cell r="CC65" t="str">
            <v>ＩＵの提案、若手会クロージング</v>
          </cell>
        </row>
        <row r="66">
          <cell r="A66">
            <v>201742</v>
          </cell>
          <cell r="B66" t="str">
            <v>日生信用金庫</v>
          </cell>
          <cell r="C66" t="str">
            <v>中四国</v>
          </cell>
          <cell r="D66">
            <v>75</v>
          </cell>
          <cell r="E66">
            <v>0</v>
          </cell>
          <cell r="F66">
            <v>2</v>
          </cell>
          <cell r="G66">
            <v>-2</v>
          </cell>
          <cell r="H66">
            <v>73</v>
          </cell>
          <cell r="I66">
            <v>0</v>
          </cell>
          <cell r="J66">
            <v>0</v>
          </cell>
          <cell r="K66">
            <v>2</v>
          </cell>
          <cell r="L66">
            <v>-2</v>
          </cell>
          <cell r="M66">
            <v>73</v>
          </cell>
          <cell r="N66">
            <v>0</v>
          </cell>
          <cell r="O66">
            <v>0</v>
          </cell>
          <cell r="P66">
            <v>0</v>
          </cell>
          <cell r="Q66">
            <v>73</v>
          </cell>
          <cell r="R66">
            <v>0</v>
          </cell>
          <cell r="S66">
            <v>0</v>
          </cell>
          <cell r="T66">
            <v>73</v>
          </cell>
          <cell r="U66">
            <v>0</v>
          </cell>
          <cell r="V66">
            <v>0</v>
          </cell>
          <cell r="W66">
            <v>0</v>
          </cell>
          <cell r="X66">
            <v>73</v>
          </cell>
          <cell r="Y66">
            <v>0</v>
          </cell>
          <cell r="Z66">
            <v>0</v>
          </cell>
          <cell r="AA66">
            <v>73</v>
          </cell>
          <cell r="AB66">
            <v>0</v>
          </cell>
          <cell r="AC66">
            <v>0</v>
          </cell>
          <cell r="AD66">
            <v>1</v>
          </cell>
          <cell r="AE66">
            <v>72</v>
          </cell>
          <cell r="AF66">
            <v>0</v>
          </cell>
          <cell r="AG66">
            <v>1</v>
          </cell>
          <cell r="AH66">
            <v>72</v>
          </cell>
          <cell r="AI66">
            <v>0</v>
          </cell>
          <cell r="AJ66">
            <v>0</v>
          </cell>
          <cell r="AK66">
            <v>0</v>
          </cell>
          <cell r="AL66">
            <v>72</v>
          </cell>
          <cell r="AM66">
            <v>0</v>
          </cell>
          <cell r="AN66">
            <v>0</v>
          </cell>
          <cell r="AO66">
            <v>72</v>
          </cell>
          <cell r="AP66">
            <v>0</v>
          </cell>
          <cell r="AQ66">
            <v>0</v>
          </cell>
          <cell r="AR66">
            <v>0</v>
          </cell>
          <cell r="AS66">
            <v>72</v>
          </cell>
          <cell r="AT66">
            <v>0</v>
          </cell>
          <cell r="AU66">
            <v>0</v>
          </cell>
          <cell r="AV66">
            <v>72</v>
          </cell>
          <cell r="AW66">
            <v>0</v>
          </cell>
          <cell r="AX66">
            <v>0</v>
          </cell>
          <cell r="AY66">
            <v>1</v>
          </cell>
          <cell r="AZ66">
            <v>71</v>
          </cell>
          <cell r="BA66">
            <v>0</v>
          </cell>
          <cell r="BB66">
            <v>1</v>
          </cell>
          <cell r="BC66">
            <v>71</v>
          </cell>
          <cell r="BD66">
            <v>0</v>
          </cell>
          <cell r="BE66">
            <v>50</v>
          </cell>
          <cell r="BF66">
            <v>0</v>
          </cell>
          <cell r="BG66">
            <v>121</v>
          </cell>
          <cell r="BH66">
            <v>50</v>
          </cell>
          <cell r="BI66">
            <v>0</v>
          </cell>
          <cell r="BJ66">
            <v>121</v>
          </cell>
          <cell r="BK66">
            <v>50</v>
          </cell>
          <cell r="BL66">
            <v>0</v>
          </cell>
          <cell r="BM66">
            <v>0</v>
          </cell>
          <cell r="BN66">
            <v>121</v>
          </cell>
          <cell r="BO66">
            <v>0</v>
          </cell>
          <cell r="BP66">
            <v>0</v>
          </cell>
          <cell r="BQ66">
            <v>121</v>
          </cell>
          <cell r="BR66">
            <v>0</v>
          </cell>
          <cell r="BS66">
            <v>50</v>
          </cell>
          <cell r="BT66">
            <v>4</v>
          </cell>
          <cell r="BU66">
            <v>46</v>
          </cell>
          <cell r="BV66">
            <v>121</v>
          </cell>
          <cell r="BW66">
            <v>50</v>
          </cell>
          <cell r="BX66">
            <v>4</v>
          </cell>
          <cell r="BY66">
            <v>46</v>
          </cell>
          <cell r="BZ66">
            <v>121</v>
          </cell>
          <cell r="CA66">
            <v>50</v>
          </cell>
          <cell r="CB66" t="str">
            <v>営業店訪問および若手の会設立に向けたコンセンサス作り。</v>
          </cell>
          <cell r="CC66" t="str">
            <v>若手の会１月発足。</v>
          </cell>
        </row>
        <row r="67">
          <cell r="A67">
            <v>201755</v>
          </cell>
          <cell r="B67" t="str">
            <v>鞆信用金庫*</v>
          </cell>
          <cell r="C67" t="str">
            <v>中四国</v>
          </cell>
          <cell r="D67">
            <v>106</v>
          </cell>
          <cell r="E67">
            <v>0</v>
          </cell>
          <cell r="F67">
            <v>0</v>
          </cell>
          <cell r="G67">
            <v>0</v>
          </cell>
          <cell r="H67">
            <v>106</v>
          </cell>
          <cell r="I67">
            <v>0</v>
          </cell>
          <cell r="J67">
            <v>0</v>
          </cell>
          <cell r="K67">
            <v>1</v>
          </cell>
          <cell r="L67">
            <v>-1</v>
          </cell>
          <cell r="M67">
            <v>105</v>
          </cell>
          <cell r="N67">
            <v>0</v>
          </cell>
          <cell r="O67">
            <v>0</v>
          </cell>
          <cell r="P67">
            <v>0</v>
          </cell>
          <cell r="Q67">
            <v>106</v>
          </cell>
          <cell r="R67">
            <v>0</v>
          </cell>
          <cell r="S67">
            <v>0</v>
          </cell>
          <cell r="T67">
            <v>105</v>
          </cell>
          <cell r="U67">
            <v>0</v>
          </cell>
          <cell r="V67">
            <v>0</v>
          </cell>
          <cell r="W67">
            <v>0</v>
          </cell>
          <cell r="X67">
            <v>106</v>
          </cell>
          <cell r="Y67">
            <v>0</v>
          </cell>
          <cell r="Z67">
            <v>0</v>
          </cell>
          <cell r="AA67">
            <v>105</v>
          </cell>
          <cell r="AB67">
            <v>0</v>
          </cell>
          <cell r="AC67">
            <v>0</v>
          </cell>
          <cell r="AD67">
            <v>0</v>
          </cell>
          <cell r="AE67">
            <v>106</v>
          </cell>
          <cell r="AF67">
            <v>0</v>
          </cell>
          <cell r="AG67">
            <v>0</v>
          </cell>
          <cell r="AH67">
            <v>105</v>
          </cell>
          <cell r="AI67">
            <v>0</v>
          </cell>
          <cell r="AJ67">
            <v>0</v>
          </cell>
          <cell r="AK67">
            <v>0</v>
          </cell>
          <cell r="AL67">
            <v>106</v>
          </cell>
          <cell r="AM67">
            <v>100</v>
          </cell>
          <cell r="AN67">
            <v>0</v>
          </cell>
          <cell r="AO67">
            <v>205</v>
          </cell>
          <cell r="AP67">
            <v>0</v>
          </cell>
          <cell r="AQ67">
            <v>0</v>
          </cell>
          <cell r="AR67">
            <v>0</v>
          </cell>
          <cell r="AS67">
            <v>106</v>
          </cell>
          <cell r="AT67">
            <v>0</v>
          </cell>
          <cell r="AU67">
            <v>0</v>
          </cell>
          <cell r="AV67">
            <v>205</v>
          </cell>
          <cell r="AW67">
            <v>0</v>
          </cell>
          <cell r="AX67">
            <v>0</v>
          </cell>
          <cell r="AY67">
            <v>0</v>
          </cell>
          <cell r="AZ67">
            <v>106</v>
          </cell>
          <cell r="BA67">
            <v>0</v>
          </cell>
          <cell r="BB67">
            <v>0</v>
          </cell>
          <cell r="BC67">
            <v>205</v>
          </cell>
          <cell r="BD67">
            <v>0</v>
          </cell>
          <cell r="BE67">
            <v>0</v>
          </cell>
          <cell r="BF67">
            <v>0</v>
          </cell>
          <cell r="BG67">
            <v>106</v>
          </cell>
          <cell r="BH67">
            <v>0</v>
          </cell>
          <cell r="BI67">
            <v>0</v>
          </cell>
          <cell r="BJ67">
            <v>205</v>
          </cell>
          <cell r="BK67">
            <v>0</v>
          </cell>
          <cell r="BL67">
            <v>0</v>
          </cell>
          <cell r="BM67">
            <v>0</v>
          </cell>
          <cell r="BN67">
            <v>106</v>
          </cell>
          <cell r="BO67">
            <v>0</v>
          </cell>
          <cell r="BP67">
            <v>0</v>
          </cell>
          <cell r="BQ67">
            <v>205</v>
          </cell>
          <cell r="BR67">
            <v>0</v>
          </cell>
          <cell r="BS67">
            <v>0</v>
          </cell>
          <cell r="BT67">
            <v>0</v>
          </cell>
          <cell r="BU67">
            <v>0</v>
          </cell>
          <cell r="BV67">
            <v>106</v>
          </cell>
          <cell r="BW67">
            <v>100</v>
          </cell>
          <cell r="BX67">
            <v>1</v>
          </cell>
          <cell r="BY67">
            <v>99</v>
          </cell>
          <cell r="BZ67">
            <v>205</v>
          </cell>
          <cell r="CA67">
            <v>0</v>
          </cell>
          <cell r="CB67" t="str">
            <v>１１月の初めに集合研修。１０月にともしん側の支フォロー。</v>
          </cell>
          <cell r="CC67" t="str">
            <v>福山ブロックでの１１月募集を決定させる。</v>
          </cell>
        </row>
        <row r="68">
          <cell r="A68">
            <v>201756</v>
          </cell>
          <cell r="B68" t="str">
            <v>かもめ信用金庫</v>
          </cell>
          <cell r="C68" t="str">
            <v>中四国</v>
          </cell>
          <cell r="D68">
            <v>207</v>
          </cell>
          <cell r="E68">
            <v>0</v>
          </cell>
          <cell r="F68">
            <v>30</v>
          </cell>
          <cell r="G68">
            <v>-30</v>
          </cell>
          <cell r="H68">
            <v>177</v>
          </cell>
          <cell r="I68">
            <v>0</v>
          </cell>
          <cell r="J68">
            <v>6</v>
          </cell>
          <cell r="K68">
            <v>15</v>
          </cell>
          <cell r="L68">
            <v>-9</v>
          </cell>
          <cell r="M68">
            <v>198</v>
          </cell>
          <cell r="N68">
            <v>0</v>
          </cell>
          <cell r="O68">
            <v>30</v>
          </cell>
          <cell r="P68">
            <v>0</v>
          </cell>
          <cell r="Q68">
            <v>207</v>
          </cell>
          <cell r="R68">
            <v>0</v>
          </cell>
          <cell r="S68">
            <v>0</v>
          </cell>
          <cell r="T68">
            <v>198</v>
          </cell>
          <cell r="U68">
            <v>0</v>
          </cell>
          <cell r="V68">
            <v>0</v>
          </cell>
          <cell r="W68">
            <v>0</v>
          </cell>
          <cell r="X68">
            <v>207</v>
          </cell>
          <cell r="Y68">
            <v>0</v>
          </cell>
          <cell r="Z68">
            <v>0</v>
          </cell>
          <cell r="AA68">
            <v>198</v>
          </cell>
          <cell r="AB68">
            <v>0</v>
          </cell>
          <cell r="AC68">
            <v>0</v>
          </cell>
          <cell r="AD68">
            <v>0</v>
          </cell>
          <cell r="AE68">
            <v>207</v>
          </cell>
          <cell r="AF68">
            <v>0</v>
          </cell>
          <cell r="AG68">
            <v>0</v>
          </cell>
          <cell r="AH68">
            <v>198</v>
          </cell>
          <cell r="AI68">
            <v>0</v>
          </cell>
          <cell r="AJ68">
            <v>0</v>
          </cell>
          <cell r="AK68">
            <v>0</v>
          </cell>
          <cell r="AL68">
            <v>207</v>
          </cell>
          <cell r="AM68">
            <v>0</v>
          </cell>
          <cell r="AN68">
            <v>0</v>
          </cell>
          <cell r="AO68">
            <v>198</v>
          </cell>
          <cell r="AP68">
            <v>0</v>
          </cell>
          <cell r="AQ68">
            <v>0</v>
          </cell>
          <cell r="AR68">
            <v>0</v>
          </cell>
          <cell r="AS68">
            <v>207</v>
          </cell>
          <cell r="AT68">
            <v>0</v>
          </cell>
          <cell r="AU68">
            <v>0</v>
          </cell>
          <cell r="AV68">
            <v>198</v>
          </cell>
          <cell r="AW68">
            <v>0</v>
          </cell>
          <cell r="AX68">
            <v>0</v>
          </cell>
          <cell r="AY68">
            <v>0</v>
          </cell>
          <cell r="AZ68">
            <v>207</v>
          </cell>
          <cell r="BA68">
            <v>0</v>
          </cell>
          <cell r="BB68">
            <v>0</v>
          </cell>
          <cell r="BC68">
            <v>198</v>
          </cell>
          <cell r="BD68">
            <v>0</v>
          </cell>
          <cell r="BE68">
            <v>100</v>
          </cell>
          <cell r="BF68">
            <v>0</v>
          </cell>
          <cell r="BG68">
            <v>307</v>
          </cell>
          <cell r="BH68">
            <v>100</v>
          </cell>
          <cell r="BI68">
            <v>0</v>
          </cell>
          <cell r="BJ68">
            <v>298</v>
          </cell>
          <cell r="BK68">
            <v>100</v>
          </cell>
          <cell r="BL68">
            <v>0</v>
          </cell>
          <cell r="BM68">
            <v>0</v>
          </cell>
          <cell r="BN68">
            <v>307</v>
          </cell>
          <cell r="BO68">
            <v>0</v>
          </cell>
          <cell r="BP68">
            <v>0</v>
          </cell>
          <cell r="BQ68">
            <v>298</v>
          </cell>
          <cell r="BR68">
            <v>0</v>
          </cell>
          <cell r="BS68">
            <v>130</v>
          </cell>
          <cell r="BT68">
            <v>30</v>
          </cell>
          <cell r="BU68">
            <v>100</v>
          </cell>
          <cell r="BV68">
            <v>307</v>
          </cell>
          <cell r="BW68">
            <v>106</v>
          </cell>
          <cell r="BX68">
            <v>15</v>
          </cell>
          <cell r="BY68">
            <v>91</v>
          </cell>
          <cell r="BZ68">
            <v>298</v>
          </cell>
          <cell r="CA68">
            <v>100</v>
          </cell>
          <cell r="CB68" t="str">
            <v>担当部による全会員へのフォロー訪問（支店同行）による支店への意識付け、ならびに会員の活性化。また、セミナーキャラバンを実施。現組織の活性化を計り若手の会へのハードルを取り除く。</v>
          </cell>
          <cell r="CC68" t="str">
            <v>年明けに若手会２００の募集決定させる</v>
          </cell>
        </row>
        <row r="69">
          <cell r="A69">
            <v>201801</v>
          </cell>
          <cell r="B69" t="str">
            <v>徳島信用金庫</v>
          </cell>
          <cell r="C69" t="str">
            <v>中四国</v>
          </cell>
          <cell r="D69">
            <v>492</v>
          </cell>
          <cell r="E69">
            <v>0</v>
          </cell>
          <cell r="F69">
            <v>0</v>
          </cell>
          <cell r="G69">
            <v>0</v>
          </cell>
          <cell r="H69">
            <v>492</v>
          </cell>
          <cell r="I69">
            <v>0</v>
          </cell>
          <cell r="J69">
            <v>0</v>
          </cell>
          <cell r="K69">
            <v>3</v>
          </cell>
          <cell r="L69">
            <v>-3</v>
          </cell>
          <cell r="M69">
            <v>489</v>
          </cell>
          <cell r="N69">
            <v>0</v>
          </cell>
          <cell r="O69">
            <v>0</v>
          </cell>
          <cell r="P69">
            <v>0</v>
          </cell>
          <cell r="Q69">
            <v>492</v>
          </cell>
          <cell r="R69">
            <v>0</v>
          </cell>
          <cell r="S69">
            <v>0</v>
          </cell>
          <cell r="T69">
            <v>489</v>
          </cell>
          <cell r="U69">
            <v>0</v>
          </cell>
          <cell r="V69">
            <v>0</v>
          </cell>
          <cell r="W69">
            <v>0</v>
          </cell>
          <cell r="X69">
            <v>492</v>
          </cell>
          <cell r="Y69">
            <v>0</v>
          </cell>
          <cell r="Z69">
            <v>0</v>
          </cell>
          <cell r="AA69">
            <v>489</v>
          </cell>
          <cell r="AB69">
            <v>0</v>
          </cell>
          <cell r="AC69">
            <v>0</v>
          </cell>
          <cell r="AD69">
            <v>40</v>
          </cell>
          <cell r="AE69">
            <v>452</v>
          </cell>
          <cell r="AF69">
            <v>0</v>
          </cell>
          <cell r="AG69">
            <v>40</v>
          </cell>
          <cell r="AH69">
            <v>449</v>
          </cell>
          <cell r="AI69">
            <v>0</v>
          </cell>
          <cell r="AJ69">
            <v>0</v>
          </cell>
          <cell r="AK69">
            <v>0</v>
          </cell>
          <cell r="AL69">
            <v>452</v>
          </cell>
          <cell r="AM69">
            <v>0</v>
          </cell>
          <cell r="AN69">
            <v>0</v>
          </cell>
          <cell r="AO69">
            <v>449</v>
          </cell>
          <cell r="AP69">
            <v>0</v>
          </cell>
          <cell r="AQ69">
            <v>50</v>
          </cell>
          <cell r="AR69">
            <v>0</v>
          </cell>
          <cell r="AS69">
            <v>502</v>
          </cell>
          <cell r="AT69">
            <v>0</v>
          </cell>
          <cell r="AU69">
            <v>0</v>
          </cell>
          <cell r="AV69">
            <v>449</v>
          </cell>
          <cell r="AW69">
            <v>50</v>
          </cell>
          <cell r="AX69">
            <v>0</v>
          </cell>
          <cell r="AY69">
            <v>0</v>
          </cell>
          <cell r="AZ69">
            <v>502</v>
          </cell>
          <cell r="BA69">
            <v>0</v>
          </cell>
          <cell r="BB69">
            <v>0</v>
          </cell>
          <cell r="BC69">
            <v>449</v>
          </cell>
          <cell r="BD69">
            <v>0</v>
          </cell>
          <cell r="BE69">
            <v>0</v>
          </cell>
          <cell r="BF69">
            <v>0</v>
          </cell>
          <cell r="BG69">
            <v>502</v>
          </cell>
          <cell r="BH69">
            <v>0</v>
          </cell>
          <cell r="BI69">
            <v>0</v>
          </cell>
          <cell r="BJ69">
            <v>449</v>
          </cell>
          <cell r="BK69">
            <v>0</v>
          </cell>
          <cell r="BL69">
            <v>0</v>
          </cell>
          <cell r="BM69">
            <v>0</v>
          </cell>
          <cell r="BN69">
            <v>502</v>
          </cell>
          <cell r="BO69">
            <v>0</v>
          </cell>
          <cell r="BP69">
            <v>0</v>
          </cell>
          <cell r="BQ69">
            <v>449</v>
          </cell>
          <cell r="BR69">
            <v>0</v>
          </cell>
          <cell r="BS69">
            <v>50</v>
          </cell>
          <cell r="BT69">
            <v>40</v>
          </cell>
          <cell r="BU69">
            <v>10</v>
          </cell>
          <cell r="BV69">
            <v>502</v>
          </cell>
          <cell r="BW69">
            <v>0</v>
          </cell>
          <cell r="BX69">
            <v>43</v>
          </cell>
          <cell r="BY69">
            <v>-43</v>
          </cell>
          <cell r="BZ69">
            <v>449</v>
          </cell>
          <cell r="CA69">
            <v>50</v>
          </cell>
          <cell r="CB69" t="str">
            <v>支店でのクラブ担当を代理から支店長に移行し、支店の活性化を計る。また、サミットツアー参加会員のフォローと支店訪問を実施。</v>
          </cell>
          <cell r="CC69" t="str">
            <v>年明けに若手会の中心となる５０会員の募集を１１月までに決定させる。</v>
          </cell>
        </row>
        <row r="70">
          <cell r="A70">
            <v>201803</v>
          </cell>
          <cell r="B70" t="str">
            <v>阿南信用金庫</v>
          </cell>
          <cell r="C70" t="str">
            <v>中四国</v>
          </cell>
          <cell r="D70">
            <v>131</v>
          </cell>
          <cell r="E70">
            <v>0</v>
          </cell>
          <cell r="F70">
            <v>0</v>
          </cell>
          <cell r="G70">
            <v>0</v>
          </cell>
          <cell r="H70">
            <v>131</v>
          </cell>
          <cell r="I70">
            <v>0</v>
          </cell>
          <cell r="J70">
            <v>0</v>
          </cell>
          <cell r="K70">
            <v>14</v>
          </cell>
          <cell r="L70">
            <v>-14</v>
          </cell>
          <cell r="M70">
            <v>117</v>
          </cell>
          <cell r="N70">
            <v>0</v>
          </cell>
          <cell r="O70">
            <v>0</v>
          </cell>
          <cell r="P70">
            <v>0</v>
          </cell>
          <cell r="Q70">
            <v>131</v>
          </cell>
          <cell r="R70">
            <v>0</v>
          </cell>
          <cell r="S70">
            <v>0</v>
          </cell>
          <cell r="T70">
            <v>117</v>
          </cell>
          <cell r="U70">
            <v>0</v>
          </cell>
          <cell r="V70">
            <v>0</v>
          </cell>
          <cell r="W70">
            <v>0</v>
          </cell>
          <cell r="X70">
            <v>131</v>
          </cell>
          <cell r="Y70">
            <v>0</v>
          </cell>
          <cell r="Z70">
            <v>0</v>
          </cell>
          <cell r="AA70">
            <v>117</v>
          </cell>
          <cell r="AB70">
            <v>0</v>
          </cell>
          <cell r="AC70">
            <v>50</v>
          </cell>
          <cell r="AD70">
            <v>0</v>
          </cell>
          <cell r="AE70">
            <v>181</v>
          </cell>
          <cell r="AF70">
            <v>50</v>
          </cell>
          <cell r="AG70">
            <v>0</v>
          </cell>
          <cell r="AH70">
            <v>167</v>
          </cell>
          <cell r="AI70">
            <v>0</v>
          </cell>
          <cell r="AJ70">
            <v>0</v>
          </cell>
          <cell r="AK70">
            <v>0</v>
          </cell>
          <cell r="AL70">
            <v>181</v>
          </cell>
          <cell r="AM70">
            <v>0</v>
          </cell>
          <cell r="AN70">
            <v>0</v>
          </cell>
          <cell r="AO70">
            <v>167</v>
          </cell>
          <cell r="AP70">
            <v>0</v>
          </cell>
          <cell r="AQ70">
            <v>0</v>
          </cell>
          <cell r="AR70">
            <v>0</v>
          </cell>
          <cell r="AS70">
            <v>181</v>
          </cell>
          <cell r="AT70">
            <v>0</v>
          </cell>
          <cell r="AU70">
            <v>0</v>
          </cell>
          <cell r="AV70">
            <v>167</v>
          </cell>
          <cell r="AW70">
            <v>0</v>
          </cell>
          <cell r="AX70">
            <v>0</v>
          </cell>
          <cell r="AY70">
            <v>50</v>
          </cell>
          <cell r="AZ70">
            <v>131</v>
          </cell>
          <cell r="BA70">
            <v>0</v>
          </cell>
          <cell r="BB70">
            <v>50</v>
          </cell>
          <cell r="BC70">
            <v>117</v>
          </cell>
          <cell r="BD70">
            <v>0</v>
          </cell>
          <cell r="BE70">
            <v>0</v>
          </cell>
          <cell r="BF70">
            <v>0</v>
          </cell>
          <cell r="BG70">
            <v>131</v>
          </cell>
          <cell r="BH70">
            <v>0</v>
          </cell>
          <cell r="BI70">
            <v>0</v>
          </cell>
          <cell r="BJ70">
            <v>117</v>
          </cell>
          <cell r="BK70">
            <v>0</v>
          </cell>
          <cell r="BL70">
            <v>0</v>
          </cell>
          <cell r="BM70">
            <v>0</v>
          </cell>
          <cell r="BN70">
            <v>131</v>
          </cell>
          <cell r="BO70">
            <v>0</v>
          </cell>
          <cell r="BP70">
            <v>0</v>
          </cell>
          <cell r="BQ70">
            <v>117</v>
          </cell>
          <cell r="BR70">
            <v>0</v>
          </cell>
          <cell r="BS70">
            <v>50</v>
          </cell>
          <cell r="BT70">
            <v>50</v>
          </cell>
          <cell r="BU70">
            <v>0</v>
          </cell>
          <cell r="BV70">
            <v>131</v>
          </cell>
          <cell r="BW70">
            <v>50</v>
          </cell>
          <cell r="BX70">
            <v>64</v>
          </cell>
          <cell r="BY70">
            <v>-14</v>
          </cell>
          <cell r="BZ70">
            <v>117</v>
          </cell>
          <cell r="CA70">
            <v>0</v>
          </cell>
          <cell r="CB70" t="str">
            <v>ビデオセミナーの提案。店別IUの提案。</v>
          </cell>
          <cell r="CC70" t="str">
            <v>会員向けサービスの充実と退会防止。</v>
          </cell>
        </row>
        <row r="71">
          <cell r="A71">
            <v>201830</v>
          </cell>
          <cell r="B71" t="str">
            <v>高松信用金庫</v>
          </cell>
          <cell r="C71" t="str">
            <v>中四国</v>
          </cell>
          <cell r="D71">
            <v>600</v>
          </cell>
          <cell r="E71">
            <v>0</v>
          </cell>
          <cell r="F71">
            <v>20</v>
          </cell>
          <cell r="G71">
            <v>-20</v>
          </cell>
          <cell r="H71">
            <v>580</v>
          </cell>
          <cell r="I71">
            <v>0</v>
          </cell>
          <cell r="J71">
            <v>1</v>
          </cell>
          <cell r="K71">
            <v>21</v>
          </cell>
          <cell r="L71">
            <v>-20</v>
          </cell>
          <cell r="M71">
            <v>580</v>
          </cell>
          <cell r="N71">
            <v>0</v>
          </cell>
          <cell r="O71">
            <v>20</v>
          </cell>
          <cell r="P71">
            <v>20</v>
          </cell>
          <cell r="Q71">
            <v>580</v>
          </cell>
          <cell r="R71">
            <v>0</v>
          </cell>
          <cell r="S71">
            <v>20</v>
          </cell>
          <cell r="T71">
            <v>560</v>
          </cell>
          <cell r="U71">
            <v>0</v>
          </cell>
          <cell r="V71">
            <v>0</v>
          </cell>
          <cell r="W71">
            <v>20</v>
          </cell>
          <cell r="X71">
            <v>560</v>
          </cell>
          <cell r="Y71">
            <v>20</v>
          </cell>
          <cell r="Z71">
            <v>20</v>
          </cell>
          <cell r="AA71">
            <v>560</v>
          </cell>
          <cell r="AB71">
            <v>0</v>
          </cell>
          <cell r="AC71">
            <v>0</v>
          </cell>
          <cell r="AD71">
            <v>0</v>
          </cell>
          <cell r="AE71">
            <v>560</v>
          </cell>
          <cell r="AF71">
            <v>0</v>
          </cell>
          <cell r="AG71">
            <v>0</v>
          </cell>
          <cell r="AH71">
            <v>560</v>
          </cell>
          <cell r="AI71">
            <v>0</v>
          </cell>
          <cell r="AJ71">
            <v>0</v>
          </cell>
          <cell r="AK71">
            <v>0</v>
          </cell>
          <cell r="AL71">
            <v>560</v>
          </cell>
          <cell r="AM71">
            <v>0</v>
          </cell>
          <cell r="AN71">
            <v>0</v>
          </cell>
          <cell r="AO71">
            <v>560</v>
          </cell>
          <cell r="AP71">
            <v>0</v>
          </cell>
          <cell r="AQ71">
            <v>0</v>
          </cell>
          <cell r="AR71">
            <v>0</v>
          </cell>
          <cell r="AS71">
            <v>560</v>
          </cell>
          <cell r="AT71">
            <v>0</v>
          </cell>
          <cell r="AU71">
            <v>0</v>
          </cell>
          <cell r="AV71">
            <v>560</v>
          </cell>
          <cell r="AW71">
            <v>0</v>
          </cell>
          <cell r="AX71">
            <v>0</v>
          </cell>
          <cell r="AY71">
            <v>0</v>
          </cell>
          <cell r="AZ71">
            <v>560</v>
          </cell>
          <cell r="BA71">
            <v>0</v>
          </cell>
          <cell r="BB71">
            <v>0</v>
          </cell>
          <cell r="BC71">
            <v>560</v>
          </cell>
          <cell r="BD71">
            <v>0</v>
          </cell>
          <cell r="BE71">
            <v>50</v>
          </cell>
          <cell r="BF71">
            <v>0</v>
          </cell>
          <cell r="BG71">
            <v>610</v>
          </cell>
          <cell r="BH71">
            <v>50</v>
          </cell>
          <cell r="BI71">
            <v>0</v>
          </cell>
          <cell r="BJ71">
            <v>610</v>
          </cell>
          <cell r="BK71">
            <v>0</v>
          </cell>
          <cell r="BL71">
            <v>100</v>
          </cell>
          <cell r="BM71">
            <v>0</v>
          </cell>
          <cell r="BN71">
            <v>710</v>
          </cell>
          <cell r="BO71">
            <v>100</v>
          </cell>
          <cell r="BP71">
            <v>0</v>
          </cell>
          <cell r="BQ71">
            <v>710</v>
          </cell>
          <cell r="BR71">
            <v>0</v>
          </cell>
          <cell r="BS71">
            <v>170</v>
          </cell>
          <cell r="BT71">
            <v>60</v>
          </cell>
          <cell r="BU71">
            <v>110</v>
          </cell>
          <cell r="BV71">
            <v>710</v>
          </cell>
          <cell r="BW71">
            <v>171</v>
          </cell>
          <cell r="BX71">
            <v>61</v>
          </cell>
          <cell r="BY71">
            <v>110</v>
          </cell>
          <cell r="BZ71">
            <v>710</v>
          </cell>
          <cell r="CA71">
            <v>0</v>
          </cell>
          <cell r="CB71" t="str">
            <v>太田支店FAX活動支援→全店波及。臨店により継続活動の徹底。</v>
          </cell>
          <cell r="CC71" t="str">
            <v>奥田部長、伊賀専務の巻き込み。</v>
          </cell>
        </row>
        <row r="72">
          <cell r="A72">
            <v>201831</v>
          </cell>
          <cell r="B72" t="str">
            <v>さぬき信用金庫</v>
          </cell>
          <cell r="C72" t="str">
            <v>中四国</v>
          </cell>
          <cell r="D72">
            <v>138</v>
          </cell>
          <cell r="E72">
            <v>0</v>
          </cell>
          <cell r="F72">
            <v>0</v>
          </cell>
          <cell r="G72">
            <v>0</v>
          </cell>
          <cell r="H72">
            <v>138</v>
          </cell>
          <cell r="I72">
            <v>0</v>
          </cell>
          <cell r="J72">
            <v>0</v>
          </cell>
          <cell r="K72">
            <v>9</v>
          </cell>
          <cell r="L72">
            <v>-9</v>
          </cell>
          <cell r="M72">
            <v>129</v>
          </cell>
          <cell r="N72">
            <v>0</v>
          </cell>
          <cell r="O72">
            <v>0</v>
          </cell>
          <cell r="P72">
            <v>0</v>
          </cell>
          <cell r="Q72">
            <v>138</v>
          </cell>
          <cell r="R72">
            <v>0</v>
          </cell>
          <cell r="S72">
            <v>0</v>
          </cell>
          <cell r="T72">
            <v>129</v>
          </cell>
          <cell r="U72">
            <v>0</v>
          </cell>
          <cell r="V72">
            <v>0</v>
          </cell>
          <cell r="W72">
            <v>0</v>
          </cell>
          <cell r="X72">
            <v>138</v>
          </cell>
          <cell r="Y72">
            <v>0</v>
          </cell>
          <cell r="Z72">
            <v>0</v>
          </cell>
          <cell r="AA72">
            <v>129</v>
          </cell>
          <cell r="AB72">
            <v>0</v>
          </cell>
          <cell r="AC72">
            <v>0</v>
          </cell>
          <cell r="AD72">
            <v>0</v>
          </cell>
          <cell r="AE72">
            <v>138</v>
          </cell>
          <cell r="AF72">
            <v>0</v>
          </cell>
          <cell r="AG72">
            <v>0</v>
          </cell>
          <cell r="AH72">
            <v>129</v>
          </cell>
          <cell r="AI72">
            <v>0</v>
          </cell>
          <cell r="AJ72">
            <v>0</v>
          </cell>
          <cell r="AK72">
            <v>0</v>
          </cell>
          <cell r="AL72">
            <v>138</v>
          </cell>
          <cell r="AM72">
            <v>0</v>
          </cell>
          <cell r="AN72">
            <v>0</v>
          </cell>
          <cell r="AO72">
            <v>129</v>
          </cell>
          <cell r="AP72">
            <v>0</v>
          </cell>
          <cell r="AQ72">
            <v>0</v>
          </cell>
          <cell r="AR72">
            <v>0</v>
          </cell>
          <cell r="AS72">
            <v>138</v>
          </cell>
          <cell r="AT72">
            <v>0</v>
          </cell>
          <cell r="AU72">
            <v>0</v>
          </cell>
          <cell r="AV72">
            <v>129</v>
          </cell>
          <cell r="AW72">
            <v>0</v>
          </cell>
          <cell r="AX72">
            <v>20</v>
          </cell>
          <cell r="AY72">
            <v>20</v>
          </cell>
          <cell r="AZ72">
            <v>138</v>
          </cell>
          <cell r="BA72">
            <v>20</v>
          </cell>
          <cell r="BB72">
            <v>20</v>
          </cell>
          <cell r="BC72">
            <v>129</v>
          </cell>
          <cell r="BD72">
            <v>0</v>
          </cell>
          <cell r="BE72">
            <v>0</v>
          </cell>
          <cell r="BF72">
            <v>0</v>
          </cell>
          <cell r="BG72">
            <v>138</v>
          </cell>
          <cell r="BH72">
            <v>0</v>
          </cell>
          <cell r="BI72">
            <v>0</v>
          </cell>
          <cell r="BJ72">
            <v>129</v>
          </cell>
          <cell r="BK72">
            <v>0</v>
          </cell>
          <cell r="BL72">
            <v>0</v>
          </cell>
          <cell r="BM72">
            <v>0</v>
          </cell>
          <cell r="BN72">
            <v>138</v>
          </cell>
          <cell r="BO72">
            <v>0</v>
          </cell>
          <cell r="BP72">
            <v>0</v>
          </cell>
          <cell r="BQ72">
            <v>129</v>
          </cell>
          <cell r="BR72">
            <v>0</v>
          </cell>
          <cell r="BS72">
            <v>20</v>
          </cell>
          <cell r="BT72">
            <v>20</v>
          </cell>
          <cell r="BU72">
            <v>0</v>
          </cell>
          <cell r="BV72">
            <v>138</v>
          </cell>
          <cell r="BW72">
            <v>20</v>
          </cell>
          <cell r="BX72">
            <v>29</v>
          </cell>
          <cell r="BY72">
            <v>-9</v>
          </cell>
          <cell r="BZ72">
            <v>129</v>
          </cell>
          <cell r="CA72">
            <v>0</v>
          </cell>
          <cell r="CB72" t="str">
            <v>営業店別勉強会の提案→実施。</v>
          </cell>
          <cell r="CC72" t="str">
            <v>本部再教育。高橋常務を事務局へ引き込む</v>
          </cell>
        </row>
        <row r="73">
          <cell r="A73">
            <v>201833</v>
          </cell>
          <cell r="B73" t="str">
            <v>観音寺信用金庫</v>
          </cell>
          <cell r="C73" t="str">
            <v>中四国</v>
          </cell>
          <cell r="D73">
            <v>110</v>
          </cell>
          <cell r="E73">
            <v>0</v>
          </cell>
          <cell r="F73">
            <v>4</v>
          </cell>
          <cell r="G73">
            <v>-4</v>
          </cell>
          <cell r="H73">
            <v>106</v>
          </cell>
          <cell r="I73">
            <v>0</v>
          </cell>
          <cell r="J73">
            <v>0</v>
          </cell>
          <cell r="K73">
            <v>8</v>
          </cell>
          <cell r="L73">
            <v>-8</v>
          </cell>
          <cell r="M73">
            <v>102</v>
          </cell>
          <cell r="N73">
            <v>0</v>
          </cell>
          <cell r="O73">
            <v>0</v>
          </cell>
          <cell r="P73">
            <v>1</v>
          </cell>
          <cell r="Q73">
            <v>105</v>
          </cell>
          <cell r="R73">
            <v>0</v>
          </cell>
          <cell r="S73">
            <v>1</v>
          </cell>
          <cell r="T73">
            <v>101</v>
          </cell>
          <cell r="U73">
            <v>0</v>
          </cell>
          <cell r="V73">
            <v>25</v>
          </cell>
          <cell r="W73">
            <v>1</v>
          </cell>
          <cell r="X73">
            <v>129</v>
          </cell>
          <cell r="Y73">
            <v>0</v>
          </cell>
          <cell r="Z73">
            <v>1</v>
          </cell>
          <cell r="AA73">
            <v>100</v>
          </cell>
          <cell r="AB73">
            <v>0</v>
          </cell>
          <cell r="AC73">
            <v>0</v>
          </cell>
          <cell r="AD73">
            <v>1</v>
          </cell>
          <cell r="AE73">
            <v>128</v>
          </cell>
          <cell r="AF73">
            <v>25</v>
          </cell>
          <cell r="AG73">
            <v>1</v>
          </cell>
          <cell r="AH73">
            <v>124</v>
          </cell>
          <cell r="AI73">
            <v>0</v>
          </cell>
          <cell r="AJ73">
            <v>0</v>
          </cell>
          <cell r="AK73">
            <v>1</v>
          </cell>
          <cell r="AL73">
            <v>127</v>
          </cell>
          <cell r="AM73">
            <v>0</v>
          </cell>
          <cell r="AN73">
            <v>1</v>
          </cell>
          <cell r="AO73">
            <v>123</v>
          </cell>
          <cell r="AP73">
            <v>0</v>
          </cell>
          <cell r="AQ73">
            <v>0</v>
          </cell>
          <cell r="AR73">
            <v>1</v>
          </cell>
          <cell r="AS73">
            <v>126</v>
          </cell>
          <cell r="AT73">
            <v>0</v>
          </cell>
          <cell r="AU73">
            <v>1</v>
          </cell>
          <cell r="AV73">
            <v>122</v>
          </cell>
          <cell r="AW73">
            <v>0</v>
          </cell>
          <cell r="AX73">
            <v>25</v>
          </cell>
          <cell r="AY73">
            <v>1</v>
          </cell>
          <cell r="AZ73">
            <v>150</v>
          </cell>
          <cell r="BA73">
            <v>25</v>
          </cell>
          <cell r="BB73">
            <v>1</v>
          </cell>
          <cell r="BC73">
            <v>146</v>
          </cell>
          <cell r="BD73">
            <v>0</v>
          </cell>
          <cell r="BE73">
            <v>0</v>
          </cell>
          <cell r="BF73">
            <v>1</v>
          </cell>
          <cell r="BG73">
            <v>149</v>
          </cell>
          <cell r="BH73">
            <v>0</v>
          </cell>
          <cell r="BI73">
            <v>1</v>
          </cell>
          <cell r="BJ73">
            <v>145</v>
          </cell>
          <cell r="BK73">
            <v>0</v>
          </cell>
          <cell r="BL73">
            <v>0</v>
          </cell>
          <cell r="BM73">
            <v>1</v>
          </cell>
          <cell r="BN73">
            <v>148</v>
          </cell>
          <cell r="BO73">
            <v>0</v>
          </cell>
          <cell r="BP73">
            <v>1</v>
          </cell>
          <cell r="BQ73">
            <v>144</v>
          </cell>
          <cell r="BR73">
            <v>0</v>
          </cell>
          <cell r="BS73">
            <v>50</v>
          </cell>
          <cell r="BT73">
            <v>12</v>
          </cell>
          <cell r="BU73">
            <v>38</v>
          </cell>
          <cell r="BV73">
            <v>148</v>
          </cell>
          <cell r="BW73">
            <v>50</v>
          </cell>
          <cell r="BX73">
            <v>16</v>
          </cell>
          <cell r="BY73">
            <v>34</v>
          </cell>
          <cell r="BZ73">
            <v>144</v>
          </cell>
          <cell r="CA73">
            <v>0</v>
          </cell>
          <cell r="CB73" t="str">
            <v>融資専担者研修の提案→実施。</v>
          </cell>
          <cell r="CC73" t="str">
            <v>サービス提供の仕組み作り。</v>
          </cell>
        </row>
        <row r="74">
          <cell r="A74">
            <v>201860</v>
          </cell>
          <cell r="B74" t="str">
            <v>愛媛信用金庫</v>
          </cell>
          <cell r="C74" t="str">
            <v>中四国</v>
          </cell>
          <cell r="D74">
            <v>290</v>
          </cell>
          <cell r="E74">
            <v>0</v>
          </cell>
          <cell r="F74">
            <v>16</v>
          </cell>
          <cell r="G74">
            <v>-16</v>
          </cell>
          <cell r="H74">
            <v>274</v>
          </cell>
          <cell r="I74">
            <v>0</v>
          </cell>
          <cell r="J74">
            <v>0</v>
          </cell>
          <cell r="K74">
            <v>14</v>
          </cell>
          <cell r="L74">
            <v>-14</v>
          </cell>
          <cell r="M74">
            <v>276</v>
          </cell>
          <cell r="N74">
            <v>0</v>
          </cell>
          <cell r="O74">
            <v>0</v>
          </cell>
          <cell r="P74">
            <v>4</v>
          </cell>
          <cell r="Q74">
            <v>270</v>
          </cell>
          <cell r="R74">
            <v>0</v>
          </cell>
          <cell r="S74">
            <v>4</v>
          </cell>
          <cell r="T74">
            <v>272</v>
          </cell>
          <cell r="U74">
            <v>0</v>
          </cell>
          <cell r="V74">
            <v>0</v>
          </cell>
          <cell r="W74">
            <v>4</v>
          </cell>
          <cell r="X74">
            <v>266</v>
          </cell>
          <cell r="Y74">
            <v>0</v>
          </cell>
          <cell r="Z74">
            <v>4</v>
          </cell>
          <cell r="AA74">
            <v>268</v>
          </cell>
          <cell r="AB74">
            <v>0</v>
          </cell>
          <cell r="AC74">
            <v>0</v>
          </cell>
          <cell r="AD74">
            <v>4</v>
          </cell>
          <cell r="AE74">
            <v>262</v>
          </cell>
          <cell r="AF74">
            <v>0</v>
          </cell>
          <cell r="AG74">
            <v>4</v>
          </cell>
          <cell r="AH74">
            <v>264</v>
          </cell>
          <cell r="AI74">
            <v>0</v>
          </cell>
          <cell r="AJ74">
            <v>0</v>
          </cell>
          <cell r="AK74">
            <v>4</v>
          </cell>
          <cell r="AL74">
            <v>258</v>
          </cell>
          <cell r="AM74">
            <v>0</v>
          </cell>
          <cell r="AN74">
            <v>4</v>
          </cell>
          <cell r="AO74">
            <v>260</v>
          </cell>
          <cell r="AP74">
            <v>0</v>
          </cell>
          <cell r="AQ74">
            <v>0</v>
          </cell>
          <cell r="AR74">
            <v>4</v>
          </cell>
          <cell r="AS74">
            <v>254</v>
          </cell>
          <cell r="AT74">
            <v>0</v>
          </cell>
          <cell r="AU74">
            <v>4</v>
          </cell>
          <cell r="AV74">
            <v>256</v>
          </cell>
          <cell r="AW74">
            <v>0</v>
          </cell>
          <cell r="AX74">
            <v>0</v>
          </cell>
          <cell r="AY74">
            <v>4</v>
          </cell>
          <cell r="AZ74">
            <v>250</v>
          </cell>
          <cell r="BA74">
            <v>0</v>
          </cell>
          <cell r="BB74">
            <v>4</v>
          </cell>
          <cell r="BC74">
            <v>252</v>
          </cell>
          <cell r="BD74">
            <v>0</v>
          </cell>
          <cell r="BE74">
            <v>70</v>
          </cell>
          <cell r="BF74">
            <v>4</v>
          </cell>
          <cell r="BG74">
            <v>316</v>
          </cell>
          <cell r="BH74">
            <v>70</v>
          </cell>
          <cell r="BI74">
            <v>4</v>
          </cell>
          <cell r="BJ74">
            <v>318</v>
          </cell>
          <cell r="BK74">
            <v>0</v>
          </cell>
          <cell r="BL74">
            <v>0</v>
          </cell>
          <cell r="BM74">
            <v>4</v>
          </cell>
          <cell r="BN74">
            <v>312</v>
          </cell>
          <cell r="BO74">
            <v>0</v>
          </cell>
          <cell r="BP74">
            <v>4</v>
          </cell>
          <cell r="BQ74">
            <v>314</v>
          </cell>
          <cell r="BR74">
            <v>0</v>
          </cell>
          <cell r="BS74">
            <v>70</v>
          </cell>
          <cell r="BT74">
            <v>48</v>
          </cell>
          <cell r="BU74">
            <v>22</v>
          </cell>
          <cell r="BV74">
            <v>312</v>
          </cell>
          <cell r="BW74">
            <v>70</v>
          </cell>
          <cell r="BX74">
            <v>46</v>
          </cell>
          <cell r="BY74">
            <v>24</v>
          </cell>
          <cell r="BZ74">
            <v>314</v>
          </cell>
          <cell r="CA74">
            <v>0</v>
          </cell>
          <cell r="CB74" t="str">
            <v>立花・城東支店活動支援→全店波及。</v>
          </cell>
          <cell r="CC74" t="str">
            <v>融資役研修の決定。</v>
          </cell>
        </row>
        <row r="75">
          <cell r="A75">
            <v>201862</v>
          </cell>
          <cell r="B75" t="str">
            <v>宇和島信用金庫</v>
          </cell>
          <cell r="C75" t="str">
            <v>中四国</v>
          </cell>
          <cell r="D75">
            <v>170</v>
          </cell>
          <cell r="E75">
            <v>0</v>
          </cell>
          <cell r="F75">
            <v>0</v>
          </cell>
          <cell r="G75">
            <v>0</v>
          </cell>
          <cell r="H75">
            <v>170</v>
          </cell>
          <cell r="I75">
            <v>0</v>
          </cell>
          <cell r="J75">
            <v>1</v>
          </cell>
          <cell r="K75">
            <v>4</v>
          </cell>
          <cell r="L75">
            <v>-3</v>
          </cell>
          <cell r="M75">
            <v>167</v>
          </cell>
          <cell r="N75">
            <v>0</v>
          </cell>
          <cell r="O75">
            <v>0</v>
          </cell>
          <cell r="P75">
            <v>0</v>
          </cell>
          <cell r="Q75">
            <v>170</v>
          </cell>
          <cell r="R75">
            <v>0</v>
          </cell>
          <cell r="S75">
            <v>0</v>
          </cell>
          <cell r="T75">
            <v>167</v>
          </cell>
          <cell r="U75">
            <v>0</v>
          </cell>
          <cell r="V75">
            <v>0</v>
          </cell>
          <cell r="W75">
            <v>0</v>
          </cell>
          <cell r="X75">
            <v>170</v>
          </cell>
          <cell r="Y75">
            <v>0</v>
          </cell>
          <cell r="Z75">
            <v>0</v>
          </cell>
          <cell r="AA75">
            <v>167</v>
          </cell>
          <cell r="AB75">
            <v>0</v>
          </cell>
          <cell r="AC75">
            <v>20</v>
          </cell>
          <cell r="AD75">
            <v>20</v>
          </cell>
          <cell r="AE75">
            <v>170</v>
          </cell>
          <cell r="AF75">
            <v>0</v>
          </cell>
          <cell r="AG75">
            <v>20</v>
          </cell>
          <cell r="AH75">
            <v>147</v>
          </cell>
          <cell r="AI75">
            <v>20</v>
          </cell>
          <cell r="AJ75">
            <v>0</v>
          </cell>
          <cell r="AK75">
            <v>0</v>
          </cell>
          <cell r="AL75">
            <v>170</v>
          </cell>
          <cell r="AM75">
            <v>0</v>
          </cell>
          <cell r="AN75">
            <v>0</v>
          </cell>
          <cell r="AO75">
            <v>147</v>
          </cell>
          <cell r="AP75">
            <v>0</v>
          </cell>
          <cell r="AQ75">
            <v>0</v>
          </cell>
          <cell r="AR75">
            <v>0</v>
          </cell>
          <cell r="AS75">
            <v>170</v>
          </cell>
          <cell r="AT75">
            <v>0</v>
          </cell>
          <cell r="AU75">
            <v>0</v>
          </cell>
          <cell r="AV75">
            <v>147</v>
          </cell>
          <cell r="AW75">
            <v>0</v>
          </cell>
          <cell r="AX75">
            <v>0</v>
          </cell>
          <cell r="AY75">
            <v>0</v>
          </cell>
          <cell r="AZ75">
            <v>170</v>
          </cell>
          <cell r="BA75">
            <v>0</v>
          </cell>
          <cell r="BB75">
            <v>0</v>
          </cell>
          <cell r="BC75">
            <v>147</v>
          </cell>
          <cell r="BD75">
            <v>0</v>
          </cell>
          <cell r="BE75">
            <v>0</v>
          </cell>
          <cell r="BF75">
            <v>0</v>
          </cell>
          <cell r="BG75">
            <v>170</v>
          </cell>
          <cell r="BH75">
            <v>0</v>
          </cell>
          <cell r="BI75">
            <v>0</v>
          </cell>
          <cell r="BJ75">
            <v>147</v>
          </cell>
          <cell r="BK75">
            <v>0</v>
          </cell>
          <cell r="BL75">
            <v>0</v>
          </cell>
          <cell r="BM75">
            <v>0</v>
          </cell>
          <cell r="BN75">
            <v>170</v>
          </cell>
          <cell r="BO75">
            <v>0</v>
          </cell>
          <cell r="BP75">
            <v>0</v>
          </cell>
          <cell r="BQ75">
            <v>147</v>
          </cell>
          <cell r="BR75">
            <v>0</v>
          </cell>
          <cell r="BS75">
            <v>20</v>
          </cell>
          <cell r="BT75">
            <v>20</v>
          </cell>
          <cell r="BU75">
            <v>0</v>
          </cell>
          <cell r="BV75">
            <v>170</v>
          </cell>
          <cell r="BW75">
            <v>1</v>
          </cell>
          <cell r="BX75">
            <v>24</v>
          </cell>
          <cell r="BY75">
            <v>-23</v>
          </cell>
          <cell r="BZ75">
            <v>147</v>
          </cell>
          <cell r="CA75">
            <v>20</v>
          </cell>
          <cell r="CB75" t="str">
            <v>若手会の立ち上げ（10/15発会式）</v>
          </cell>
          <cell r="CC75" t="str">
            <v>若手の会非会員をクラブへ取り込む。</v>
          </cell>
        </row>
        <row r="76">
          <cell r="A76">
            <v>201864</v>
          </cell>
          <cell r="B76" t="str">
            <v>東予信用金庫</v>
          </cell>
          <cell r="C76" t="str">
            <v>中四国</v>
          </cell>
          <cell r="D76">
            <v>34</v>
          </cell>
          <cell r="E76">
            <v>0</v>
          </cell>
          <cell r="F76">
            <v>0</v>
          </cell>
          <cell r="G76">
            <v>0</v>
          </cell>
          <cell r="H76">
            <v>34</v>
          </cell>
          <cell r="I76">
            <v>0</v>
          </cell>
          <cell r="J76">
            <v>0</v>
          </cell>
          <cell r="K76">
            <v>0</v>
          </cell>
          <cell r="L76">
            <v>0</v>
          </cell>
          <cell r="M76">
            <v>34</v>
          </cell>
          <cell r="N76">
            <v>0</v>
          </cell>
          <cell r="O76">
            <v>0</v>
          </cell>
          <cell r="P76">
            <v>0</v>
          </cell>
          <cell r="Q76">
            <v>34</v>
          </cell>
          <cell r="R76">
            <v>0</v>
          </cell>
          <cell r="S76">
            <v>0</v>
          </cell>
          <cell r="T76">
            <v>34</v>
          </cell>
          <cell r="U76">
            <v>0</v>
          </cell>
          <cell r="V76">
            <v>0</v>
          </cell>
          <cell r="W76">
            <v>0</v>
          </cell>
          <cell r="X76">
            <v>34</v>
          </cell>
          <cell r="Y76">
            <v>0</v>
          </cell>
          <cell r="Z76">
            <v>0</v>
          </cell>
          <cell r="AA76">
            <v>34</v>
          </cell>
          <cell r="AB76">
            <v>0</v>
          </cell>
          <cell r="AC76">
            <v>0</v>
          </cell>
          <cell r="AD76">
            <v>0</v>
          </cell>
          <cell r="AE76">
            <v>34</v>
          </cell>
          <cell r="AF76">
            <v>0</v>
          </cell>
          <cell r="AG76">
            <v>0</v>
          </cell>
          <cell r="AH76">
            <v>34</v>
          </cell>
          <cell r="AI76">
            <v>0</v>
          </cell>
          <cell r="AJ76">
            <v>0</v>
          </cell>
          <cell r="AK76">
            <v>0</v>
          </cell>
          <cell r="AL76">
            <v>34</v>
          </cell>
          <cell r="AM76">
            <v>0</v>
          </cell>
          <cell r="AN76">
            <v>0</v>
          </cell>
          <cell r="AO76">
            <v>34</v>
          </cell>
          <cell r="AP76">
            <v>0</v>
          </cell>
          <cell r="AQ76">
            <v>0</v>
          </cell>
          <cell r="AR76">
            <v>0</v>
          </cell>
          <cell r="AS76">
            <v>34</v>
          </cell>
          <cell r="AT76">
            <v>0</v>
          </cell>
          <cell r="AU76">
            <v>0</v>
          </cell>
          <cell r="AV76">
            <v>34</v>
          </cell>
          <cell r="AW76">
            <v>0</v>
          </cell>
          <cell r="AX76">
            <v>0</v>
          </cell>
          <cell r="AY76">
            <v>0</v>
          </cell>
          <cell r="AZ76">
            <v>34</v>
          </cell>
          <cell r="BA76">
            <v>0</v>
          </cell>
          <cell r="BB76">
            <v>0</v>
          </cell>
          <cell r="BC76">
            <v>34</v>
          </cell>
          <cell r="BD76">
            <v>0</v>
          </cell>
          <cell r="BE76">
            <v>0</v>
          </cell>
          <cell r="BF76">
            <v>0</v>
          </cell>
          <cell r="BG76">
            <v>34</v>
          </cell>
          <cell r="BH76">
            <v>0</v>
          </cell>
          <cell r="BI76">
            <v>0</v>
          </cell>
          <cell r="BJ76">
            <v>34</v>
          </cell>
          <cell r="BK76">
            <v>0</v>
          </cell>
          <cell r="BL76">
            <v>0</v>
          </cell>
          <cell r="BM76">
            <v>0</v>
          </cell>
          <cell r="BN76">
            <v>34</v>
          </cell>
          <cell r="BO76">
            <v>0</v>
          </cell>
          <cell r="BP76">
            <v>0</v>
          </cell>
          <cell r="BQ76">
            <v>34</v>
          </cell>
          <cell r="BR76">
            <v>0</v>
          </cell>
          <cell r="BS76">
            <v>0</v>
          </cell>
          <cell r="BT76">
            <v>0</v>
          </cell>
          <cell r="BU76">
            <v>0</v>
          </cell>
          <cell r="BV76">
            <v>34</v>
          </cell>
          <cell r="BW76">
            <v>0</v>
          </cell>
          <cell r="BX76">
            <v>0</v>
          </cell>
          <cell r="BY76">
            <v>0</v>
          </cell>
          <cell r="BZ76">
            <v>34</v>
          </cell>
          <cell r="CA76">
            <v>0</v>
          </cell>
          <cell r="CB76" t="str">
            <v>近藤部長オルグ。ﾘﾃﾝｼｮﾝｺｰﾙ実施。</v>
          </cell>
          <cell r="CC76" t="str">
            <v>担当部啓蒙。会員フォロー</v>
          </cell>
        </row>
        <row r="77">
          <cell r="A77">
            <v>201866</v>
          </cell>
          <cell r="B77" t="str">
            <v>川之江信用金庫</v>
          </cell>
          <cell r="C77" t="str">
            <v>中四国</v>
          </cell>
          <cell r="D77">
            <v>154</v>
          </cell>
          <cell r="E77">
            <v>0</v>
          </cell>
          <cell r="F77">
            <v>0</v>
          </cell>
          <cell r="G77">
            <v>0</v>
          </cell>
          <cell r="H77">
            <v>154</v>
          </cell>
          <cell r="I77">
            <v>0</v>
          </cell>
          <cell r="J77">
            <v>1</v>
          </cell>
          <cell r="K77">
            <v>2</v>
          </cell>
          <cell r="L77">
            <v>-1</v>
          </cell>
          <cell r="M77">
            <v>153</v>
          </cell>
          <cell r="N77">
            <v>0</v>
          </cell>
          <cell r="O77">
            <v>0</v>
          </cell>
          <cell r="P77">
            <v>0</v>
          </cell>
          <cell r="Q77">
            <v>154</v>
          </cell>
          <cell r="R77">
            <v>0</v>
          </cell>
          <cell r="S77">
            <v>0</v>
          </cell>
          <cell r="T77">
            <v>153</v>
          </cell>
          <cell r="U77">
            <v>0</v>
          </cell>
          <cell r="V77">
            <v>0</v>
          </cell>
          <cell r="W77">
            <v>0</v>
          </cell>
          <cell r="X77">
            <v>154</v>
          </cell>
          <cell r="Y77">
            <v>0</v>
          </cell>
          <cell r="Z77">
            <v>0</v>
          </cell>
          <cell r="AA77">
            <v>153</v>
          </cell>
          <cell r="AB77">
            <v>0</v>
          </cell>
          <cell r="AC77">
            <v>0</v>
          </cell>
          <cell r="AD77">
            <v>0</v>
          </cell>
          <cell r="AE77">
            <v>154</v>
          </cell>
          <cell r="AF77">
            <v>0</v>
          </cell>
          <cell r="AG77">
            <v>0</v>
          </cell>
          <cell r="AH77">
            <v>153</v>
          </cell>
          <cell r="AI77">
            <v>0</v>
          </cell>
          <cell r="AJ77">
            <v>0</v>
          </cell>
          <cell r="AK77">
            <v>0</v>
          </cell>
          <cell r="AL77">
            <v>154</v>
          </cell>
          <cell r="AM77">
            <v>0</v>
          </cell>
          <cell r="AN77">
            <v>0</v>
          </cell>
          <cell r="AO77">
            <v>153</v>
          </cell>
          <cell r="AP77">
            <v>0</v>
          </cell>
          <cell r="AQ77">
            <v>0</v>
          </cell>
          <cell r="AR77">
            <v>0</v>
          </cell>
          <cell r="AS77">
            <v>154</v>
          </cell>
          <cell r="AT77">
            <v>0</v>
          </cell>
          <cell r="AU77">
            <v>0</v>
          </cell>
          <cell r="AV77">
            <v>153</v>
          </cell>
          <cell r="AW77">
            <v>0</v>
          </cell>
          <cell r="AX77">
            <v>20</v>
          </cell>
          <cell r="AY77">
            <v>20</v>
          </cell>
          <cell r="AZ77">
            <v>154</v>
          </cell>
          <cell r="BA77">
            <v>20</v>
          </cell>
          <cell r="BB77">
            <v>20</v>
          </cell>
          <cell r="BC77">
            <v>153</v>
          </cell>
          <cell r="BD77">
            <v>0</v>
          </cell>
          <cell r="BE77">
            <v>0</v>
          </cell>
          <cell r="BF77">
            <v>0</v>
          </cell>
          <cell r="BG77">
            <v>154</v>
          </cell>
          <cell r="BH77">
            <v>0</v>
          </cell>
          <cell r="BI77">
            <v>0</v>
          </cell>
          <cell r="BJ77">
            <v>153</v>
          </cell>
          <cell r="BK77">
            <v>0</v>
          </cell>
          <cell r="BL77">
            <v>0</v>
          </cell>
          <cell r="BM77">
            <v>0</v>
          </cell>
          <cell r="BN77">
            <v>154</v>
          </cell>
          <cell r="BO77">
            <v>0</v>
          </cell>
          <cell r="BP77">
            <v>0</v>
          </cell>
          <cell r="BQ77">
            <v>153</v>
          </cell>
          <cell r="BR77">
            <v>0</v>
          </cell>
          <cell r="BS77">
            <v>20</v>
          </cell>
          <cell r="BT77">
            <v>20</v>
          </cell>
          <cell r="BU77">
            <v>0</v>
          </cell>
          <cell r="BV77">
            <v>154</v>
          </cell>
          <cell r="BW77">
            <v>21</v>
          </cell>
          <cell r="BX77">
            <v>22</v>
          </cell>
          <cell r="BY77">
            <v>-1</v>
          </cell>
          <cell r="BZ77">
            <v>153</v>
          </cell>
          <cell r="CA77">
            <v>0</v>
          </cell>
          <cell r="CB77" t="str">
            <v>宇和島の状況報告。ＮＣ掲載促進。</v>
          </cell>
          <cell r="CC77" t="str">
            <v>宇和島の状況をもって若手会提案。</v>
          </cell>
        </row>
        <row r="78">
          <cell r="A78">
            <v>201880</v>
          </cell>
          <cell r="B78" t="str">
            <v>幡多信用金庫</v>
          </cell>
          <cell r="C78" t="str">
            <v>中四国</v>
          </cell>
          <cell r="D78">
            <v>5</v>
          </cell>
          <cell r="E78">
            <v>0</v>
          </cell>
          <cell r="F78">
            <v>0</v>
          </cell>
          <cell r="G78">
            <v>0</v>
          </cell>
          <cell r="H78">
            <v>5</v>
          </cell>
          <cell r="I78">
            <v>0</v>
          </cell>
          <cell r="J78">
            <v>0</v>
          </cell>
          <cell r="K78">
            <v>0</v>
          </cell>
          <cell r="L78">
            <v>0</v>
          </cell>
          <cell r="M78">
            <v>5</v>
          </cell>
          <cell r="N78">
            <v>0</v>
          </cell>
          <cell r="O78">
            <v>0</v>
          </cell>
          <cell r="P78">
            <v>0</v>
          </cell>
          <cell r="Q78">
            <v>5</v>
          </cell>
          <cell r="R78">
            <v>0</v>
          </cell>
          <cell r="S78">
            <v>0</v>
          </cell>
          <cell r="T78">
            <v>5</v>
          </cell>
          <cell r="U78">
            <v>0</v>
          </cell>
          <cell r="V78">
            <v>0</v>
          </cell>
          <cell r="W78">
            <v>0</v>
          </cell>
          <cell r="X78">
            <v>5</v>
          </cell>
          <cell r="Y78">
            <v>0</v>
          </cell>
          <cell r="Z78">
            <v>0</v>
          </cell>
          <cell r="AA78">
            <v>5</v>
          </cell>
          <cell r="AB78">
            <v>0</v>
          </cell>
          <cell r="AC78">
            <v>0</v>
          </cell>
          <cell r="AD78">
            <v>0</v>
          </cell>
          <cell r="AE78">
            <v>5</v>
          </cell>
          <cell r="AF78">
            <v>0</v>
          </cell>
          <cell r="AG78">
            <v>0</v>
          </cell>
          <cell r="AH78">
            <v>5</v>
          </cell>
          <cell r="AI78">
            <v>0</v>
          </cell>
          <cell r="AJ78">
            <v>0</v>
          </cell>
          <cell r="AK78">
            <v>0</v>
          </cell>
          <cell r="AL78">
            <v>5</v>
          </cell>
          <cell r="AM78">
            <v>0</v>
          </cell>
          <cell r="AN78">
            <v>0</v>
          </cell>
          <cell r="AO78">
            <v>5</v>
          </cell>
          <cell r="AP78">
            <v>0</v>
          </cell>
          <cell r="AQ78">
            <v>0</v>
          </cell>
          <cell r="AR78">
            <v>0</v>
          </cell>
          <cell r="AS78">
            <v>5</v>
          </cell>
          <cell r="AT78">
            <v>0</v>
          </cell>
          <cell r="AU78">
            <v>0</v>
          </cell>
          <cell r="AV78">
            <v>5</v>
          </cell>
          <cell r="AW78">
            <v>0</v>
          </cell>
          <cell r="AX78">
            <v>0</v>
          </cell>
          <cell r="AY78">
            <v>0</v>
          </cell>
          <cell r="AZ78">
            <v>5</v>
          </cell>
          <cell r="BA78">
            <v>0</v>
          </cell>
          <cell r="BB78">
            <v>0</v>
          </cell>
          <cell r="BC78">
            <v>5</v>
          </cell>
          <cell r="BD78">
            <v>0</v>
          </cell>
          <cell r="BE78">
            <v>0</v>
          </cell>
          <cell r="BF78">
            <v>0</v>
          </cell>
          <cell r="BG78">
            <v>5</v>
          </cell>
          <cell r="BH78">
            <v>0</v>
          </cell>
          <cell r="BI78">
            <v>0</v>
          </cell>
          <cell r="BJ78">
            <v>5</v>
          </cell>
          <cell r="BK78">
            <v>0</v>
          </cell>
          <cell r="BL78">
            <v>0</v>
          </cell>
          <cell r="BM78">
            <v>0</v>
          </cell>
          <cell r="BN78">
            <v>5</v>
          </cell>
          <cell r="BO78">
            <v>0</v>
          </cell>
          <cell r="BP78">
            <v>0</v>
          </cell>
          <cell r="BQ78">
            <v>5</v>
          </cell>
          <cell r="BR78">
            <v>0</v>
          </cell>
          <cell r="BS78">
            <v>0</v>
          </cell>
          <cell r="BT78">
            <v>0</v>
          </cell>
          <cell r="BU78">
            <v>0</v>
          </cell>
          <cell r="BV78">
            <v>5</v>
          </cell>
          <cell r="BW78">
            <v>0</v>
          </cell>
          <cell r="BX78">
            <v>0</v>
          </cell>
          <cell r="BY78">
            <v>0</v>
          </cell>
          <cell r="BZ78">
            <v>5</v>
          </cell>
          <cell r="CA78">
            <v>0</v>
          </cell>
        </row>
        <row r="79">
          <cell r="A79">
            <v>200152</v>
          </cell>
          <cell r="B79" t="str">
            <v>大垣共立銀行</v>
          </cell>
          <cell r="C79" t="str">
            <v>東海</v>
          </cell>
          <cell r="D79">
            <v>4515</v>
          </cell>
          <cell r="E79">
            <v>40</v>
          </cell>
          <cell r="F79">
            <v>140</v>
          </cell>
          <cell r="G79">
            <v>-100</v>
          </cell>
          <cell r="H79">
            <v>4415</v>
          </cell>
          <cell r="I79">
            <v>0</v>
          </cell>
          <cell r="J79">
            <v>477</v>
          </cell>
          <cell r="K79">
            <v>114</v>
          </cell>
          <cell r="L79">
            <v>363</v>
          </cell>
          <cell r="M79">
            <v>4878</v>
          </cell>
          <cell r="N79">
            <v>0</v>
          </cell>
          <cell r="O79">
            <v>10</v>
          </cell>
          <cell r="P79">
            <v>50</v>
          </cell>
          <cell r="Q79">
            <v>4375</v>
          </cell>
          <cell r="R79">
            <v>500</v>
          </cell>
          <cell r="S79">
            <v>50</v>
          </cell>
          <cell r="T79">
            <v>5328</v>
          </cell>
          <cell r="U79">
            <v>0</v>
          </cell>
          <cell r="V79">
            <v>10</v>
          </cell>
          <cell r="W79">
            <v>30</v>
          </cell>
          <cell r="X79">
            <v>4355</v>
          </cell>
          <cell r="Y79">
            <v>600</v>
          </cell>
          <cell r="Z79">
            <v>30</v>
          </cell>
          <cell r="AA79">
            <v>5898</v>
          </cell>
          <cell r="AB79">
            <v>0</v>
          </cell>
          <cell r="AC79">
            <v>10</v>
          </cell>
          <cell r="AD79">
            <v>30</v>
          </cell>
          <cell r="AE79">
            <v>4335</v>
          </cell>
          <cell r="AF79">
            <v>10</v>
          </cell>
          <cell r="AG79">
            <v>30</v>
          </cell>
          <cell r="AH79">
            <v>5878</v>
          </cell>
          <cell r="AI79">
            <v>0</v>
          </cell>
          <cell r="AJ79">
            <v>10</v>
          </cell>
          <cell r="AK79">
            <v>30</v>
          </cell>
          <cell r="AL79">
            <v>4315</v>
          </cell>
          <cell r="AM79">
            <v>10</v>
          </cell>
          <cell r="AN79">
            <v>30</v>
          </cell>
          <cell r="AO79">
            <v>5858</v>
          </cell>
          <cell r="AP79">
            <v>0</v>
          </cell>
          <cell r="AQ79">
            <v>400</v>
          </cell>
          <cell r="AR79">
            <v>30</v>
          </cell>
          <cell r="AS79">
            <v>4685</v>
          </cell>
          <cell r="AT79">
            <v>10</v>
          </cell>
          <cell r="AU79">
            <v>30</v>
          </cell>
          <cell r="AV79">
            <v>5838</v>
          </cell>
          <cell r="AW79">
            <v>0</v>
          </cell>
          <cell r="AX79">
            <v>400</v>
          </cell>
          <cell r="AY79">
            <v>30</v>
          </cell>
          <cell r="AZ79">
            <v>5055</v>
          </cell>
          <cell r="BA79">
            <v>10</v>
          </cell>
          <cell r="BB79">
            <v>30</v>
          </cell>
          <cell r="BC79">
            <v>5818</v>
          </cell>
          <cell r="BD79">
            <v>0</v>
          </cell>
          <cell r="BE79">
            <v>400</v>
          </cell>
          <cell r="BF79">
            <v>50</v>
          </cell>
          <cell r="BG79">
            <v>5405</v>
          </cell>
          <cell r="BH79">
            <v>10</v>
          </cell>
          <cell r="BI79">
            <v>50</v>
          </cell>
          <cell r="BJ79">
            <v>5778</v>
          </cell>
          <cell r="BK79">
            <v>0</v>
          </cell>
          <cell r="BL79">
            <v>0</v>
          </cell>
          <cell r="BM79">
            <v>30</v>
          </cell>
          <cell r="BN79">
            <v>5375</v>
          </cell>
          <cell r="BO79">
            <v>10</v>
          </cell>
          <cell r="BP79">
            <v>30</v>
          </cell>
          <cell r="BQ79">
            <v>5758</v>
          </cell>
          <cell r="BR79">
            <v>0</v>
          </cell>
          <cell r="BS79">
            <v>1280</v>
          </cell>
          <cell r="BT79">
            <v>420</v>
          </cell>
          <cell r="BU79">
            <v>860</v>
          </cell>
          <cell r="BV79">
            <v>5375</v>
          </cell>
          <cell r="BW79">
            <v>1637</v>
          </cell>
          <cell r="BX79">
            <v>394</v>
          </cell>
          <cell r="BY79">
            <v>1243</v>
          </cell>
          <cell r="BZ79">
            <v>5758</v>
          </cell>
          <cell r="CA79">
            <v>0</v>
          </cell>
          <cell r="CB79" t="str">
            <v>ビジネスクラブの会員の取引推移管理を支店部へ提案。総研社長の東京ビジネスサミットへの招待</v>
          </cell>
          <cell r="CC79" t="str">
            <v>１３００会員の獲得　支店部との協力体制の確立</v>
          </cell>
        </row>
        <row r="80">
          <cell r="A80">
            <v>200154</v>
          </cell>
          <cell r="B80" t="str">
            <v>三重銀行</v>
          </cell>
          <cell r="C80" t="str">
            <v>東海</v>
          </cell>
          <cell r="D80">
            <v>902</v>
          </cell>
          <cell r="E80">
            <v>0</v>
          </cell>
          <cell r="F80">
            <v>888</v>
          </cell>
          <cell r="G80">
            <v>-888</v>
          </cell>
          <cell r="H80">
            <v>14</v>
          </cell>
          <cell r="I80">
            <v>0</v>
          </cell>
          <cell r="J80">
            <v>133</v>
          </cell>
          <cell r="K80">
            <v>869</v>
          </cell>
          <cell r="L80">
            <v>-736</v>
          </cell>
          <cell r="M80">
            <v>166</v>
          </cell>
          <cell r="N80">
            <v>0</v>
          </cell>
          <cell r="O80">
            <v>0</v>
          </cell>
          <cell r="P80">
            <v>7</v>
          </cell>
          <cell r="Q80">
            <v>7</v>
          </cell>
          <cell r="R80">
            <v>0</v>
          </cell>
          <cell r="S80">
            <v>7</v>
          </cell>
          <cell r="T80">
            <v>159</v>
          </cell>
          <cell r="U80">
            <v>0</v>
          </cell>
          <cell r="V80">
            <v>0</v>
          </cell>
          <cell r="W80">
            <v>3</v>
          </cell>
          <cell r="X80">
            <v>4</v>
          </cell>
          <cell r="Y80">
            <v>0</v>
          </cell>
          <cell r="Z80">
            <v>3</v>
          </cell>
          <cell r="AA80">
            <v>156</v>
          </cell>
          <cell r="AB80">
            <v>0</v>
          </cell>
          <cell r="AC80">
            <v>0</v>
          </cell>
          <cell r="AD80">
            <v>11</v>
          </cell>
          <cell r="AE80">
            <v>-7</v>
          </cell>
          <cell r="AF80">
            <v>0</v>
          </cell>
          <cell r="AG80">
            <v>11</v>
          </cell>
          <cell r="AH80">
            <v>145</v>
          </cell>
          <cell r="AI80">
            <v>0</v>
          </cell>
          <cell r="AJ80">
            <v>0</v>
          </cell>
          <cell r="AK80">
            <v>4</v>
          </cell>
          <cell r="AL80">
            <v>-11</v>
          </cell>
          <cell r="AM80">
            <v>0</v>
          </cell>
          <cell r="AN80">
            <v>4</v>
          </cell>
          <cell r="AO80">
            <v>141</v>
          </cell>
          <cell r="AP80">
            <v>0</v>
          </cell>
          <cell r="AQ80">
            <v>0</v>
          </cell>
          <cell r="AR80">
            <v>0</v>
          </cell>
          <cell r="AS80">
            <v>-11</v>
          </cell>
          <cell r="AT80">
            <v>0</v>
          </cell>
          <cell r="AU80">
            <v>0</v>
          </cell>
          <cell r="AV80">
            <v>141</v>
          </cell>
          <cell r="AW80">
            <v>0</v>
          </cell>
          <cell r="AX80">
            <v>0</v>
          </cell>
          <cell r="AY80">
            <v>0</v>
          </cell>
          <cell r="AZ80">
            <v>-11</v>
          </cell>
          <cell r="BA80">
            <v>0</v>
          </cell>
          <cell r="BB80">
            <v>0</v>
          </cell>
          <cell r="BC80">
            <v>141</v>
          </cell>
          <cell r="BD80">
            <v>0</v>
          </cell>
          <cell r="BE80">
            <v>0</v>
          </cell>
          <cell r="BF80">
            <v>0</v>
          </cell>
          <cell r="BG80">
            <v>-11</v>
          </cell>
          <cell r="BH80">
            <v>0</v>
          </cell>
          <cell r="BI80">
            <v>0</v>
          </cell>
          <cell r="BJ80">
            <v>141</v>
          </cell>
          <cell r="BK80">
            <v>0</v>
          </cell>
          <cell r="BL80">
            <v>0</v>
          </cell>
          <cell r="BM80">
            <v>0</v>
          </cell>
          <cell r="BN80">
            <v>-11</v>
          </cell>
          <cell r="BO80">
            <v>0</v>
          </cell>
          <cell r="BP80">
            <v>0</v>
          </cell>
          <cell r="BQ80">
            <v>141</v>
          </cell>
          <cell r="BR80">
            <v>0</v>
          </cell>
          <cell r="BS80">
            <v>0</v>
          </cell>
          <cell r="BT80">
            <v>913</v>
          </cell>
          <cell r="BU80">
            <v>-913</v>
          </cell>
          <cell r="BV80">
            <v>-11</v>
          </cell>
          <cell r="BW80">
            <v>133</v>
          </cell>
          <cell r="BX80">
            <v>894</v>
          </cell>
          <cell r="BY80">
            <v>-761</v>
          </cell>
          <cell r="BZ80">
            <v>141</v>
          </cell>
          <cell r="CA80">
            <v>0</v>
          </cell>
        </row>
        <row r="81">
          <cell r="A81">
            <v>200546</v>
          </cell>
          <cell r="B81" t="str">
            <v>第三銀行</v>
          </cell>
          <cell r="C81" t="str">
            <v>東海</v>
          </cell>
          <cell r="D81">
            <v>3013</v>
          </cell>
          <cell r="E81">
            <v>900</v>
          </cell>
          <cell r="F81">
            <v>315</v>
          </cell>
          <cell r="G81">
            <v>585</v>
          </cell>
          <cell r="H81">
            <v>3598</v>
          </cell>
          <cell r="I81">
            <v>0</v>
          </cell>
          <cell r="J81">
            <v>173</v>
          </cell>
          <cell r="K81">
            <v>236</v>
          </cell>
          <cell r="L81">
            <v>-63</v>
          </cell>
          <cell r="M81">
            <v>2950</v>
          </cell>
          <cell r="N81">
            <v>0</v>
          </cell>
          <cell r="O81">
            <v>0</v>
          </cell>
          <cell r="P81">
            <v>5</v>
          </cell>
          <cell r="Q81">
            <v>3593</v>
          </cell>
          <cell r="R81">
            <v>0</v>
          </cell>
          <cell r="S81">
            <v>5</v>
          </cell>
          <cell r="T81">
            <v>2945</v>
          </cell>
          <cell r="U81">
            <v>0</v>
          </cell>
          <cell r="V81">
            <v>0</v>
          </cell>
          <cell r="W81">
            <v>5</v>
          </cell>
          <cell r="X81">
            <v>3588</v>
          </cell>
          <cell r="Y81">
            <v>0</v>
          </cell>
          <cell r="Z81">
            <v>5</v>
          </cell>
          <cell r="AA81">
            <v>2940</v>
          </cell>
          <cell r="AB81">
            <v>0</v>
          </cell>
          <cell r="AC81">
            <v>0</v>
          </cell>
          <cell r="AD81">
            <v>5</v>
          </cell>
          <cell r="AE81">
            <v>3583</v>
          </cell>
          <cell r="AF81">
            <v>0</v>
          </cell>
          <cell r="AG81">
            <v>5</v>
          </cell>
          <cell r="AH81">
            <v>2935</v>
          </cell>
          <cell r="AI81">
            <v>0</v>
          </cell>
          <cell r="AJ81">
            <v>0</v>
          </cell>
          <cell r="AK81">
            <v>5</v>
          </cell>
          <cell r="AL81">
            <v>3578</v>
          </cell>
          <cell r="AM81">
            <v>0</v>
          </cell>
          <cell r="AN81">
            <v>5</v>
          </cell>
          <cell r="AO81">
            <v>2930</v>
          </cell>
          <cell r="AP81">
            <v>0</v>
          </cell>
          <cell r="AQ81">
            <v>500</v>
          </cell>
          <cell r="AR81">
            <v>10</v>
          </cell>
          <cell r="AS81">
            <v>4068</v>
          </cell>
          <cell r="AT81">
            <v>0</v>
          </cell>
          <cell r="AU81">
            <v>10</v>
          </cell>
          <cell r="AV81">
            <v>2920</v>
          </cell>
          <cell r="AW81">
            <v>0</v>
          </cell>
          <cell r="AX81">
            <v>500</v>
          </cell>
          <cell r="AY81">
            <v>100</v>
          </cell>
          <cell r="AZ81">
            <v>4468</v>
          </cell>
          <cell r="BA81">
            <v>0</v>
          </cell>
          <cell r="BB81">
            <v>100</v>
          </cell>
          <cell r="BC81">
            <v>2820</v>
          </cell>
          <cell r="BD81">
            <v>500</v>
          </cell>
          <cell r="BE81">
            <v>500</v>
          </cell>
          <cell r="BF81">
            <v>50</v>
          </cell>
          <cell r="BG81">
            <v>4918</v>
          </cell>
          <cell r="BH81">
            <v>0</v>
          </cell>
          <cell r="BI81">
            <v>50</v>
          </cell>
          <cell r="BJ81">
            <v>2770</v>
          </cell>
          <cell r="BK81">
            <v>500</v>
          </cell>
          <cell r="BL81">
            <v>0</v>
          </cell>
          <cell r="BM81">
            <v>50</v>
          </cell>
          <cell r="BN81">
            <v>4868</v>
          </cell>
          <cell r="BO81">
            <v>0</v>
          </cell>
          <cell r="BP81">
            <v>50</v>
          </cell>
          <cell r="BQ81">
            <v>2720</v>
          </cell>
          <cell r="BR81">
            <v>500</v>
          </cell>
          <cell r="BS81">
            <v>2400</v>
          </cell>
          <cell r="BT81">
            <v>545</v>
          </cell>
          <cell r="BU81">
            <v>1855</v>
          </cell>
          <cell r="BV81">
            <v>4868</v>
          </cell>
          <cell r="BW81">
            <v>173</v>
          </cell>
          <cell r="BX81">
            <v>466</v>
          </cell>
          <cell r="BY81">
            <v>-293</v>
          </cell>
          <cell r="BZ81">
            <v>2720</v>
          </cell>
          <cell r="CA81">
            <v>1500</v>
          </cell>
          <cell r="CB81" t="str">
            <v>現在、未達店に対して、毎月一支店当２会員は獲得するよう本部に営業店指導を要請。ビジネスクラブによる業績向上のデーター収集により、１月再キャンペーンを副頭取への提案。ブロック単位での若手会取り組みの決定。</v>
          </cell>
          <cell r="CC81" t="str">
            <v>今四半期300会員の獲得。1500社の再キャンペーンの決定（１月から３月末）　若手会５００社の募集決定</v>
          </cell>
        </row>
        <row r="82">
          <cell r="A82">
            <v>201517</v>
          </cell>
          <cell r="B82" t="str">
            <v>遠州信用金庫</v>
          </cell>
          <cell r="C82" t="str">
            <v>東海</v>
          </cell>
          <cell r="D82">
            <v>345</v>
          </cell>
          <cell r="E82">
            <v>0</v>
          </cell>
          <cell r="F82">
            <v>11</v>
          </cell>
          <cell r="G82">
            <v>-11</v>
          </cell>
          <cell r="H82">
            <v>334</v>
          </cell>
          <cell r="I82">
            <v>0</v>
          </cell>
          <cell r="J82">
            <v>4</v>
          </cell>
          <cell r="K82">
            <v>7</v>
          </cell>
          <cell r="L82">
            <v>-3</v>
          </cell>
          <cell r="M82">
            <v>342</v>
          </cell>
          <cell r="N82">
            <v>0</v>
          </cell>
          <cell r="O82">
            <v>0</v>
          </cell>
          <cell r="P82">
            <v>2</v>
          </cell>
          <cell r="Q82">
            <v>332</v>
          </cell>
          <cell r="R82">
            <v>0</v>
          </cell>
          <cell r="S82">
            <v>2</v>
          </cell>
          <cell r="T82">
            <v>340</v>
          </cell>
          <cell r="U82">
            <v>0</v>
          </cell>
          <cell r="V82">
            <v>30</v>
          </cell>
          <cell r="W82">
            <v>2</v>
          </cell>
          <cell r="X82">
            <v>360</v>
          </cell>
          <cell r="Y82">
            <v>0</v>
          </cell>
          <cell r="Z82">
            <v>2</v>
          </cell>
          <cell r="AA82">
            <v>338</v>
          </cell>
          <cell r="AB82">
            <v>0</v>
          </cell>
          <cell r="AC82">
            <v>70</v>
          </cell>
          <cell r="AD82">
            <v>3</v>
          </cell>
          <cell r="AE82">
            <v>427</v>
          </cell>
          <cell r="AF82">
            <v>0</v>
          </cell>
          <cell r="AG82">
            <v>3</v>
          </cell>
          <cell r="AH82">
            <v>335</v>
          </cell>
          <cell r="AI82">
            <v>0</v>
          </cell>
          <cell r="AJ82">
            <v>0</v>
          </cell>
          <cell r="AK82">
            <v>3</v>
          </cell>
          <cell r="AL82">
            <v>424</v>
          </cell>
          <cell r="AM82">
            <v>0</v>
          </cell>
          <cell r="AN82">
            <v>3</v>
          </cell>
          <cell r="AO82">
            <v>332</v>
          </cell>
          <cell r="AP82">
            <v>0</v>
          </cell>
          <cell r="AQ82">
            <v>0</v>
          </cell>
          <cell r="AR82">
            <v>3</v>
          </cell>
          <cell r="AS82">
            <v>421</v>
          </cell>
          <cell r="AT82">
            <v>0</v>
          </cell>
          <cell r="AU82">
            <v>3</v>
          </cell>
          <cell r="AV82">
            <v>329</v>
          </cell>
          <cell r="AW82">
            <v>0</v>
          </cell>
          <cell r="AX82">
            <v>0</v>
          </cell>
          <cell r="AY82">
            <v>2</v>
          </cell>
          <cell r="AZ82">
            <v>419</v>
          </cell>
          <cell r="BA82">
            <v>0</v>
          </cell>
          <cell r="BB82">
            <v>2</v>
          </cell>
          <cell r="BC82">
            <v>327</v>
          </cell>
          <cell r="BD82">
            <v>0</v>
          </cell>
          <cell r="BE82">
            <v>0</v>
          </cell>
          <cell r="BF82">
            <v>2</v>
          </cell>
          <cell r="BG82">
            <v>417</v>
          </cell>
          <cell r="BH82">
            <v>0</v>
          </cell>
          <cell r="BI82">
            <v>2</v>
          </cell>
          <cell r="BJ82">
            <v>325</v>
          </cell>
          <cell r="BK82">
            <v>0</v>
          </cell>
          <cell r="BL82">
            <v>0</v>
          </cell>
          <cell r="BM82">
            <v>2</v>
          </cell>
          <cell r="BN82">
            <v>415</v>
          </cell>
          <cell r="BO82">
            <v>0</v>
          </cell>
          <cell r="BP82">
            <v>2</v>
          </cell>
          <cell r="BQ82">
            <v>323</v>
          </cell>
          <cell r="BR82">
            <v>0</v>
          </cell>
          <cell r="BS82">
            <v>100</v>
          </cell>
          <cell r="BT82">
            <v>30</v>
          </cell>
          <cell r="BU82">
            <v>70</v>
          </cell>
          <cell r="BV82">
            <v>415</v>
          </cell>
          <cell r="BW82">
            <v>4</v>
          </cell>
          <cell r="BX82">
            <v>26</v>
          </cell>
          <cell r="BY82">
            <v>-22</v>
          </cell>
          <cell r="BZ82">
            <v>323</v>
          </cell>
          <cell r="CA82">
            <v>0</v>
          </cell>
          <cell r="CB82" t="str">
            <v>現在、危機拠点化しつつあるので、好事例創出と収集に注力する。</v>
          </cell>
        </row>
        <row r="83">
          <cell r="A83">
            <v>201533</v>
          </cell>
          <cell r="B83" t="str">
            <v>東濃信用金庫</v>
          </cell>
          <cell r="C83" t="str">
            <v>東海</v>
          </cell>
          <cell r="D83">
            <v>370</v>
          </cell>
          <cell r="E83">
            <v>0</v>
          </cell>
          <cell r="F83">
            <v>16</v>
          </cell>
          <cell r="G83">
            <v>-16</v>
          </cell>
          <cell r="H83">
            <v>354</v>
          </cell>
          <cell r="I83">
            <v>0</v>
          </cell>
          <cell r="J83">
            <v>0</v>
          </cell>
          <cell r="K83">
            <v>9</v>
          </cell>
          <cell r="L83">
            <v>-9</v>
          </cell>
          <cell r="M83">
            <v>361</v>
          </cell>
          <cell r="N83">
            <v>0</v>
          </cell>
          <cell r="O83">
            <v>0</v>
          </cell>
          <cell r="P83">
            <v>4</v>
          </cell>
          <cell r="Q83">
            <v>350</v>
          </cell>
          <cell r="R83">
            <v>0</v>
          </cell>
          <cell r="S83">
            <v>4</v>
          </cell>
          <cell r="T83">
            <v>357</v>
          </cell>
          <cell r="U83">
            <v>0</v>
          </cell>
          <cell r="V83">
            <v>0</v>
          </cell>
          <cell r="W83">
            <v>4</v>
          </cell>
          <cell r="X83">
            <v>346</v>
          </cell>
          <cell r="Y83">
            <v>0</v>
          </cell>
          <cell r="Z83">
            <v>4</v>
          </cell>
          <cell r="AA83">
            <v>353</v>
          </cell>
          <cell r="AB83">
            <v>0</v>
          </cell>
          <cell r="AC83">
            <v>0</v>
          </cell>
          <cell r="AD83">
            <v>4</v>
          </cell>
          <cell r="AE83">
            <v>342</v>
          </cell>
          <cell r="AF83">
            <v>0</v>
          </cell>
          <cell r="AG83">
            <v>4</v>
          </cell>
          <cell r="AH83">
            <v>349</v>
          </cell>
          <cell r="AI83">
            <v>0</v>
          </cell>
          <cell r="AJ83">
            <v>0</v>
          </cell>
          <cell r="AK83">
            <v>4</v>
          </cell>
          <cell r="AL83">
            <v>338</v>
          </cell>
          <cell r="AM83">
            <v>0</v>
          </cell>
          <cell r="AN83">
            <v>4</v>
          </cell>
          <cell r="AO83">
            <v>345</v>
          </cell>
          <cell r="AP83">
            <v>0</v>
          </cell>
          <cell r="AQ83">
            <v>0</v>
          </cell>
          <cell r="AR83">
            <v>4</v>
          </cell>
          <cell r="AS83">
            <v>334</v>
          </cell>
          <cell r="AT83">
            <v>0</v>
          </cell>
          <cell r="AU83">
            <v>4</v>
          </cell>
          <cell r="AV83">
            <v>341</v>
          </cell>
          <cell r="AW83">
            <v>0</v>
          </cell>
          <cell r="AX83">
            <v>0</v>
          </cell>
          <cell r="AY83">
            <v>4</v>
          </cell>
          <cell r="AZ83">
            <v>330</v>
          </cell>
          <cell r="BA83">
            <v>0</v>
          </cell>
          <cell r="BB83">
            <v>4</v>
          </cell>
          <cell r="BC83">
            <v>337</v>
          </cell>
          <cell r="BD83">
            <v>0</v>
          </cell>
          <cell r="BE83">
            <v>0</v>
          </cell>
          <cell r="BF83">
            <v>5</v>
          </cell>
          <cell r="BG83">
            <v>325</v>
          </cell>
          <cell r="BH83">
            <v>0</v>
          </cell>
          <cell r="BI83">
            <v>5</v>
          </cell>
          <cell r="BJ83">
            <v>332</v>
          </cell>
          <cell r="BK83">
            <v>0</v>
          </cell>
          <cell r="BL83">
            <v>0</v>
          </cell>
          <cell r="BM83">
            <v>5</v>
          </cell>
          <cell r="BN83">
            <v>320</v>
          </cell>
          <cell r="BO83">
            <v>0</v>
          </cell>
          <cell r="BP83">
            <v>5</v>
          </cell>
          <cell r="BQ83">
            <v>327</v>
          </cell>
          <cell r="BR83">
            <v>0</v>
          </cell>
          <cell r="BS83">
            <v>0</v>
          </cell>
          <cell r="BT83">
            <v>50</v>
          </cell>
          <cell r="BU83">
            <v>-50</v>
          </cell>
          <cell r="BV83">
            <v>320</v>
          </cell>
          <cell r="BW83">
            <v>0</v>
          </cell>
          <cell r="BX83">
            <v>43</v>
          </cell>
          <cell r="BY83">
            <v>-43</v>
          </cell>
          <cell r="BZ83">
            <v>327</v>
          </cell>
          <cell r="CA83">
            <v>0</v>
          </cell>
          <cell r="CB83" t="str">
            <v>イメージアップ活動の実施。</v>
          </cell>
          <cell r="CC83" t="str">
            <v>理事長のビジネスクラブに対する評価を一変させる。（営業基盤としてのビジネスクラブと理解させ会員増強に対する賛同をいただく）</v>
          </cell>
        </row>
        <row r="84">
          <cell r="A84">
            <v>201554</v>
          </cell>
          <cell r="B84" t="str">
            <v>瀬戸信用金庫</v>
          </cell>
          <cell r="C84" t="str">
            <v>東海</v>
          </cell>
          <cell r="D84">
            <v>54</v>
          </cell>
          <cell r="E84">
            <v>0</v>
          </cell>
          <cell r="F84">
            <v>2</v>
          </cell>
          <cell r="G84">
            <v>-2</v>
          </cell>
          <cell r="H84">
            <v>52</v>
          </cell>
          <cell r="I84">
            <v>0</v>
          </cell>
          <cell r="J84">
            <v>0</v>
          </cell>
          <cell r="K84">
            <v>1</v>
          </cell>
          <cell r="L84">
            <v>-1</v>
          </cell>
          <cell r="M84">
            <v>53</v>
          </cell>
          <cell r="N84">
            <v>0</v>
          </cell>
          <cell r="O84">
            <v>0</v>
          </cell>
          <cell r="P84">
            <v>0</v>
          </cell>
          <cell r="Q84">
            <v>52</v>
          </cell>
          <cell r="R84">
            <v>0</v>
          </cell>
          <cell r="S84">
            <v>0</v>
          </cell>
          <cell r="T84">
            <v>53</v>
          </cell>
          <cell r="U84">
            <v>0</v>
          </cell>
          <cell r="V84">
            <v>0</v>
          </cell>
          <cell r="W84">
            <v>0</v>
          </cell>
          <cell r="X84">
            <v>52</v>
          </cell>
          <cell r="Y84">
            <v>0</v>
          </cell>
          <cell r="Z84">
            <v>0</v>
          </cell>
          <cell r="AA84">
            <v>53</v>
          </cell>
          <cell r="AB84">
            <v>0</v>
          </cell>
          <cell r="AC84">
            <v>0</v>
          </cell>
          <cell r="AD84">
            <v>0</v>
          </cell>
          <cell r="AE84">
            <v>52</v>
          </cell>
          <cell r="AF84">
            <v>0</v>
          </cell>
          <cell r="AG84">
            <v>0</v>
          </cell>
          <cell r="AH84">
            <v>53</v>
          </cell>
          <cell r="AI84">
            <v>0</v>
          </cell>
          <cell r="AJ84">
            <v>0</v>
          </cell>
          <cell r="AK84">
            <v>0</v>
          </cell>
          <cell r="AL84">
            <v>52</v>
          </cell>
          <cell r="AM84">
            <v>0</v>
          </cell>
          <cell r="AN84">
            <v>0</v>
          </cell>
          <cell r="AO84">
            <v>53</v>
          </cell>
          <cell r="AP84">
            <v>0</v>
          </cell>
          <cell r="AQ84">
            <v>0</v>
          </cell>
          <cell r="AR84">
            <v>2</v>
          </cell>
          <cell r="AS84">
            <v>50</v>
          </cell>
          <cell r="AT84">
            <v>0</v>
          </cell>
          <cell r="AU84">
            <v>2</v>
          </cell>
          <cell r="AV84">
            <v>51</v>
          </cell>
          <cell r="AW84">
            <v>0</v>
          </cell>
          <cell r="AX84">
            <v>0</v>
          </cell>
          <cell r="AY84">
            <v>2</v>
          </cell>
          <cell r="AZ84">
            <v>48</v>
          </cell>
          <cell r="BA84">
            <v>0</v>
          </cell>
          <cell r="BB84">
            <v>2</v>
          </cell>
          <cell r="BC84">
            <v>49</v>
          </cell>
          <cell r="BD84">
            <v>0</v>
          </cell>
          <cell r="BE84">
            <v>0</v>
          </cell>
          <cell r="BF84">
            <v>2</v>
          </cell>
          <cell r="BG84">
            <v>46</v>
          </cell>
          <cell r="BH84">
            <v>0</v>
          </cell>
          <cell r="BI84">
            <v>2</v>
          </cell>
          <cell r="BJ84">
            <v>47</v>
          </cell>
          <cell r="BK84">
            <v>0</v>
          </cell>
          <cell r="BL84">
            <v>0</v>
          </cell>
          <cell r="BM84">
            <v>2</v>
          </cell>
          <cell r="BN84">
            <v>44</v>
          </cell>
          <cell r="BO84">
            <v>0</v>
          </cell>
          <cell r="BP84">
            <v>2</v>
          </cell>
          <cell r="BQ84">
            <v>45</v>
          </cell>
          <cell r="BR84">
            <v>0</v>
          </cell>
          <cell r="BS84">
            <v>0</v>
          </cell>
          <cell r="BT84">
            <v>10</v>
          </cell>
          <cell r="BU84">
            <v>-10</v>
          </cell>
          <cell r="BV84">
            <v>44</v>
          </cell>
          <cell r="BW84">
            <v>0</v>
          </cell>
          <cell r="BX84">
            <v>9</v>
          </cell>
          <cell r="BY84">
            <v>-9</v>
          </cell>
          <cell r="BZ84">
            <v>45</v>
          </cell>
          <cell r="CA84">
            <v>0</v>
          </cell>
        </row>
        <row r="85">
          <cell r="A85">
            <v>201555</v>
          </cell>
          <cell r="B85" t="str">
            <v>半田信用金庫</v>
          </cell>
          <cell r="C85" t="str">
            <v>東海</v>
          </cell>
          <cell r="D85">
            <v>216</v>
          </cell>
          <cell r="E85">
            <v>0</v>
          </cell>
          <cell r="F85">
            <v>14</v>
          </cell>
          <cell r="G85">
            <v>-14</v>
          </cell>
          <cell r="H85">
            <v>202</v>
          </cell>
          <cell r="I85">
            <v>0</v>
          </cell>
          <cell r="J85">
            <v>0</v>
          </cell>
          <cell r="K85">
            <v>19</v>
          </cell>
          <cell r="L85">
            <v>-19</v>
          </cell>
          <cell r="M85">
            <v>197</v>
          </cell>
          <cell r="N85">
            <v>0</v>
          </cell>
          <cell r="O85">
            <v>0</v>
          </cell>
          <cell r="P85">
            <v>10</v>
          </cell>
          <cell r="Q85">
            <v>192</v>
          </cell>
          <cell r="R85">
            <v>0</v>
          </cell>
          <cell r="S85">
            <v>10</v>
          </cell>
          <cell r="T85">
            <v>187</v>
          </cell>
          <cell r="U85">
            <v>0</v>
          </cell>
          <cell r="V85">
            <v>0</v>
          </cell>
          <cell r="W85">
            <v>2</v>
          </cell>
          <cell r="X85">
            <v>190</v>
          </cell>
          <cell r="Y85">
            <v>0</v>
          </cell>
          <cell r="Z85">
            <v>2</v>
          </cell>
          <cell r="AA85">
            <v>185</v>
          </cell>
          <cell r="AB85">
            <v>0</v>
          </cell>
          <cell r="AC85">
            <v>15</v>
          </cell>
          <cell r="AD85">
            <v>2</v>
          </cell>
          <cell r="AE85">
            <v>203</v>
          </cell>
          <cell r="AF85">
            <v>15</v>
          </cell>
          <cell r="AG85">
            <v>2</v>
          </cell>
          <cell r="AH85">
            <v>198</v>
          </cell>
          <cell r="AI85">
            <v>0</v>
          </cell>
          <cell r="AJ85">
            <v>20</v>
          </cell>
          <cell r="AK85">
            <v>2</v>
          </cell>
          <cell r="AL85">
            <v>221</v>
          </cell>
          <cell r="AM85">
            <v>20</v>
          </cell>
          <cell r="AN85">
            <v>2</v>
          </cell>
          <cell r="AO85">
            <v>216</v>
          </cell>
          <cell r="AP85">
            <v>0</v>
          </cell>
          <cell r="AQ85">
            <v>0</v>
          </cell>
          <cell r="AR85">
            <v>2</v>
          </cell>
          <cell r="AS85">
            <v>219</v>
          </cell>
          <cell r="AT85">
            <v>0</v>
          </cell>
          <cell r="AU85">
            <v>2</v>
          </cell>
          <cell r="AV85">
            <v>214</v>
          </cell>
          <cell r="AW85">
            <v>0</v>
          </cell>
          <cell r="AX85">
            <v>0</v>
          </cell>
          <cell r="AY85">
            <v>1</v>
          </cell>
          <cell r="AZ85">
            <v>218</v>
          </cell>
          <cell r="BA85">
            <v>0</v>
          </cell>
          <cell r="BB85">
            <v>1</v>
          </cell>
          <cell r="BC85">
            <v>213</v>
          </cell>
          <cell r="BD85">
            <v>0</v>
          </cell>
          <cell r="BE85">
            <v>0</v>
          </cell>
          <cell r="BF85">
            <v>1</v>
          </cell>
          <cell r="BG85">
            <v>217</v>
          </cell>
          <cell r="BH85">
            <v>0</v>
          </cell>
          <cell r="BI85">
            <v>1</v>
          </cell>
          <cell r="BJ85">
            <v>212</v>
          </cell>
          <cell r="BK85">
            <v>0</v>
          </cell>
          <cell r="BL85">
            <v>0</v>
          </cell>
          <cell r="BM85">
            <v>1</v>
          </cell>
          <cell r="BN85">
            <v>216</v>
          </cell>
          <cell r="BO85">
            <v>0</v>
          </cell>
          <cell r="BP85">
            <v>1</v>
          </cell>
          <cell r="BQ85">
            <v>211</v>
          </cell>
          <cell r="BR85">
            <v>0</v>
          </cell>
          <cell r="BS85">
            <v>35</v>
          </cell>
          <cell r="BT85">
            <v>35</v>
          </cell>
          <cell r="BU85">
            <v>0</v>
          </cell>
          <cell r="BV85">
            <v>216</v>
          </cell>
          <cell r="BW85">
            <v>35</v>
          </cell>
          <cell r="BX85">
            <v>40</v>
          </cell>
          <cell r="BY85">
            <v>-5</v>
          </cell>
          <cell r="BZ85">
            <v>211</v>
          </cell>
          <cell r="CA85">
            <v>0</v>
          </cell>
        </row>
        <row r="86">
          <cell r="A86">
            <v>201556</v>
          </cell>
          <cell r="B86" t="str">
            <v>知多信用金庫</v>
          </cell>
          <cell r="C86" t="str">
            <v>東海</v>
          </cell>
          <cell r="D86">
            <v>195</v>
          </cell>
          <cell r="E86">
            <v>0</v>
          </cell>
          <cell r="F86">
            <v>24</v>
          </cell>
          <cell r="G86">
            <v>-24</v>
          </cell>
          <cell r="H86">
            <v>171</v>
          </cell>
          <cell r="I86">
            <v>0</v>
          </cell>
          <cell r="J86">
            <v>0</v>
          </cell>
          <cell r="K86">
            <v>6</v>
          </cell>
          <cell r="L86">
            <v>-6</v>
          </cell>
          <cell r="M86">
            <v>189</v>
          </cell>
          <cell r="N86">
            <v>0</v>
          </cell>
          <cell r="O86">
            <v>0</v>
          </cell>
          <cell r="P86">
            <v>2</v>
          </cell>
          <cell r="Q86">
            <v>169</v>
          </cell>
          <cell r="R86">
            <v>0</v>
          </cell>
          <cell r="S86">
            <v>2</v>
          </cell>
          <cell r="T86">
            <v>187</v>
          </cell>
          <cell r="U86">
            <v>0</v>
          </cell>
          <cell r="V86">
            <v>0</v>
          </cell>
          <cell r="W86">
            <v>2</v>
          </cell>
          <cell r="X86">
            <v>167</v>
          </cell>
          <cell r="Y86">
            <v>0</v>
          </cell>
          <cell r="Z86">
            <v>2</v>
          </cell>
          <cell r="AA86">
            <v>185</v>
          </cell>
          <cell r="AB86">
            <v>0</v>
          </cell>
          <cell r="AC86">
            <v>0</v>
          </cell>
          <cell r="AD86">
            <v>10</v>
          </cell>
          <cell r="AE86">
            <v>157</v>
          </cell>
          <cell r="AF86">
            <v>0</v>
          </cell>
          <cell r="AG86">
            <v>10</v>
          </cell>
          <cell r="AH86">
            <v>175</v>
          </cell>
          <cell r="AI86">
            <v>0</v>
          </cell>
          <cell r="AJ86">
            <v>0</v>
          </cell>
          <cell r="AK86">
            <v>2</v>
          </cell>
          <cell r="AL86">
            <v>155</v>
          </cell>
          <cell r="AM86">
            <v>0</v>
          </cell>
          <cell r="AN86">
            <v>2</v>
          </cell>
          <cell r="AO86">
            <v>173</v>
          </cell>
          <cell r="AP86">
            <v>0</v>
          </cell>
          <cell r="AQ86">
            <v>0</v>
          </cell>
          <cell r="AR86">
            <v>2</v>
          </cell>
          <cell r="AS86">
            <v>153</v>
          </cell>
          <cell r="AT86">
            <v>0</v>
          </cell>
          <cell r="AU86">
            <v>2</v>
          </cell>
          <cell r="AV86">
            <v>171</v>
          </cell>
          <cell r="AW86">
            <v>0</v>
          </cell>
          <cell r="AX86">
            <v>0</v>
          </cell>
          <cell r="AY86">
            <v>2</v>
          </cell>
          <cell r="AZ86">
            <v>151</v>
          </cell>
          <cell r="BA86">
            <v>0</v>
          </cell>
          <cell r="BB86">
            <v>2</v>
          </cell>
          <cell r="BC86">
            <v>169</v>
          </cell>
          <cell r="BD86">
            <v>0</v>
          </cell>
          <cell r="BE86">
            <v>0</v>
          </cell>
          <cell r="BF86">
            <v>2</v>
          </cell>
          <cell r="BG86">
            <v>149</v>
          </cell>
          <cell r="BH86">
            <v>0</v>
          </cell>
          <cell r="BI86">
            <v>2</v>
          </cell>
          <cell r="BJ86">
            <v>167</v>
          </cell>
          <cell r="BK86">
            <v>0</v>
          </cell>
          <cell r="BL86">
            <v>0</v>
          </cell>
          <cell r="BM86">
            <v>2</v>
          </cell>
          <cell r="BN86">
            <v>147</v>
          </cell>
          <cell r="BO86">
            <v>0</v>
          </cell>
          <cell r="BP86">
            <v>2</v>
          </cell>
          <cell r="BQ86">
            <v>165</v>
          </cell>
          <cell r="BR86">
            <v>0</v>
          </cell>
          <cell r="BS86">
            <v>0</v>
          </cell>
          <cell r="BT86">
            <v>48</v>
          </cell>
          <cell r="BU86">
            <v>-48</v>
          </cell>
          <cell r="BV86">
            <v>147</v>
          </cell>
          <cell r="BW86">
            <v>0</v>
          </cell>
          <cell r="BX86">
            <v>30</v>
          </cell>
          <cell r="BY86">
            <v>-30</v>
          </cell>
          <cell r="BZ86">
            <v>165</v>
          </cell>
          <cell r="CA86">
            <v>0</v>
          </cell>
        </row>
        <row r="87">
          <cell r="A87">
            <v>201557</v>
          </cell>
          <cell r="B87" t="str">
            <v>豊川信用金庫</v>
          </cell>
          <cell r="C87" t="str">
            <v>東海</v>
          </cell>
          <cell r="D87">
            <v>333</v>
          </cell>
          <cell r="E87">
            <v>0</v>
          </cell>
          <cell r="F87">
            <v>14</v>
          </cell>
          <cell r="G87">
            <v>-14</v>
          </cell>
          <cell r="H87">
            <v>319</v>
          </cell>
          <cell r="I87">
            <v>0</v>
          </cell>
          <cell r="J87">
            <v>0</v>
          </cell>
          <cell r="K87">
            <v>10</v>
          </cell>
          <cell r="L87">
            <v>-10</v>
          </cell>
          <cell r="M87">
            <v>323</v>
          </cell>
          <cell r="N87">
            <v>0</v>
          </cell>
          <cell r="O87">
            <v>0</v>
          </cell>
          <cell r="P87">
            <v>3</v>
          </cell>
          <cell r="Q87">
            <v>316</v>
          </cell>
          <cell r="R87">
            <v>0</v>
          </cell>
          <cell r="S87">
            <v>3</v>
          </cell>
          <cell r="T87">
            <v>320</v>
          </cell>
          <cell r="U87">
            <v>0</v>
          </cell>
          <cell r="V87">
            <v>0</v>
          </cell>
          <cell r="W87">
            <v>3</v>
          </cell>
          <cell r="X87">
            <v>313</v>
          </cell>
          <cell r="Y87">
            <v>0</v>
          </cell>
          <cell r="Z87">
            <v>3</v>
          </cell>
          <cell r="AA87">
            <v>317</v>
          </cell>
          <cell r="AB87">
            <v>0</v>
          </cell>
          <cell r="AC87">
            <v>0</v>
          </cell>
          <cell r="AD87">
            <v>4</v>
          </cell>
          <cell r="AE87">
            <v>309</v>
          </cell>
          <cell r="AF87">
            <v>0</v>
          </cell>
          <cell r="AG87">
            <v>4</v>
          </cell>
          <cell r="AH87">
            <v>313</v>
          </cell>
          <cell r="AI87">
            <v>0</v>
          </cell>
          <cell r="AJ87">
            <v>0</v>
          </cell>
          <cell r="AK87">
            <v>4</v>
          </cell>
          <cell r="AL87">
            <v>305</v>
          </cell>
          <cell r="AM87">
            <v>0</v>
          </cell>
          <cell r="AN87">
            <v>4</v>
          </cell>
          <cell r="AO87">
            <v>309</v>
          </cell>
          <cell r="AP87">
            <v>0</v>
          </cell>
          <cell r="AQ87">
            <v>0</v>
          </cell>
          <cell r="AR87">
            <v>3</v>
          </cell>
          <cell r="AS87">
            <v>302</v>
          </cell>
          <cell r="AT87">
            <v>0</v>
          </cell>
          <cell r="AU87">
            <v>3</v>
          </cell>
          <cell r="AV87">
            <v>306</v>
          </cell>
          <cell r="AW87">
            <v>0</v>
          </cell>
          <cell r="AX87">
            <v>20</v>
          </cell>
          <cell r="AY87">
            <v>3</v>
          </cell>
          <cell r="AZ87">
            <v>319</v>
          </cell>
          <cell r="BA87">
            <v>0</v>
          </cell>
          <cell r="BB87">
            <v>3</v>
          </cell>
          <cell r="BC87">
            <v>303</v>
          </cell>
          <cell r="BD87">
            <v>0</v>
          </cell>
          <cell r="BE87">
            <v>20</v>
          </cell>
          <cell r="BF87">
            <v>3</v>
          </cell>
          <cell r="BG87">
            <v>336</v>
          </cell>
          <cell r="BH87">
            <v>0</v>
          </cell>
          <cell r="BI87">
            <v>3</v>
          </cell>
          <cell r="BJ87">
            <v>300</v>
          </cell>
          <cell r="BK87">
            <v>200</v>
          </cell>
          <cell r="BL87">
            <v>0</v>
          </cell>
          <cell r="BM87">
            <v>3</v>
          </cell>
          <cell r="BN87">
            <v>333</v>
          </cell>
          <cell r="BO87">
            <v>0</v>
          </cell>
          <cell r="BP87">
            <v>3</v>
          </cell>
          <cell r="BQ87">
            <v>297</v>
          </cell>
          <cell r="BR87">
            <v>0</v>
          </cell>
          <cell r="BS87">
            <v>40</v>
          </cell>
          <cell r="BT87">
            <v>40</v>
          </cell>
          <cell r="BU87">
            <v>0</v>
          </cell>
          <cell r="BV87">
            <v>333</v>
          </cell>
          <cell r="BW87">
            <v>0</v>
          </cell>
          <cell r="BX87">
            <v>36</v>
          </cell>
          <cell r="BY87">
            <v>-36</v>
          </cell>
          <cell r="BZ87">
            <v>297</v>
          </cell>
          <cell r="CA87">
            <v>200</v>
          </cell>
          <cell r="CB87" t="str">
            <v>後継経営者も対象にしたイメージアップ活動の開始　長野信金視察</v>
          </cell>
          <cell r="CC87" t="str">
            <v>若手会の組織化２００社の決定</v>
          </cell>
        </row>
        <row r="88">
          <cell r="A88">
            <v>201558</v>
          </cell>
          <cell r="B88" t="str">
            <v>津島信用金庫</v>
          </cell>
          <cell r="C88" t="str">
            <v>東海</v>
          </cell>
          <cell r="D88">
            <v>136</v>
          </cell>
          <cell r="E88">
            <v>0</v>
          </cell>
          <cell r="F88">
            <v>14</v>
          </cell>
          <cell r="G88">
            <v>-14</v>
          </cell>
          <cell r="H88">
            <v>122</v>
          </cell>
          <cell r="I88">
            <v>0</v>
          </cell>
          <cell r="J88">
            <v>1</v>
          </cell>
          <cell r="K88">
            <v>10</v>
          </cell>
          <cell r="L88">
            <v>-9</v>
          </cell>
          <cell r="M88">
            <v>127</v>
          </cell>
          <cell r="N88">
            <v>0</v>
          </cell>
          <cell r="O88">
            <v>0</v>
          </cell>
          <cell r="P88">
            <v>2</v>
          </cell>
          <cell r="Q88">
            <v>120</v>
          </cell>
          <cell r="R88">
            <v>0</v>
          </cell>
          <cell r="S88">
            <v>2</v>
          </cell>
          <cell r="T88">
            <v>125</v>
          </cell>
          <cell r="U88">
            <v>0</v>
          </cell>
          <cell r="V88">
            <v>0</v>
          </cell>
          <cell r="W88">
            <v>2</v>
          </cell>
          <cell r="X88">
            <v>118</v>
          </cell>
          <cell r="Y88">
            <v>0</v>
          </cell>
          <cell r="Z88">
            <v>2</v>
          </cell>
          <cell r="AA88">
            <v>123</v>
          </cell>
          <cell r="AB88">
            <v>0</v>
          </cell>
          <cell r="AC88">
            <v>0</v>
          </cell>
          <cell r="AD88">
            <v>2</v>
          </cell>
          <cell r="AE88">
            <v>116</v>
          </cell>
          <cell r="AF88">
            <v>0</v>
          </cell>
          <cell r="AG88">
            <v>2</v>
          </cell>
          <cell r="AH88">
            <v>121</v>
          </cell>
          <cell r="AI88">
            <v>50</v>
          </cell>
          <cell r="AJ88">
            <v>0</v>
          </cell>
          <cell r="AK88">
            <v>2</v>
          </cell>
          <cell r="AL88">
            <v>114</v>
          </cell>
          <cell r="AM88">
            <v>0</v>
          </cell>
          <cell r="AN88">
            <v>2</v>
          </cell>
          <cell r="AO88">
            <v>119</v>
          </cell>
          <cell r="AP88">
            <v>0</v>
          </cell>
          <cell r="AQ88">
            <v>10</v>
          </cell>
          <cell r="AR88">
            <v>2</v>
          </cell>
          <cell r="AS88">
            <v>122</v>
          </cell>
          <cell r="AT88">
            <v>0</v>
          </cell>
          <cell r="AU88">
            <v>2</v>
          </cell>
          <cell r="AV88">
            <v>117</v>
          </cell>
          <cell r="AW88">
            <v>0</v>
          </cell>
          <cell r="AX88">
            <v>10</v>
          </cell>
          <cell r="AY88">
            <v>2</v>
          </cell>
          <cell r="AZ88">
            <v>130</v>
          </cell>
          <cell r="BA88">
            <v>0</v>
          </cell>
          <cell r="BB88">
            <v>2</v>
          </cell>
          <cell r="BC88">
            <v>115</v>
          </cell>
          <cell r="BD88">
            <v>0</v>
          </cell>
          <cell r="BE88">
            <v>10</v>
          </cell>
          <cell r="BF88">
            <v>2</v>
          </cell>
          <cell r="BG88">
            <v>138</v>
          </cell>
          <cell r="BH88">
            <v>0</v>
          </cell>
          <cell r="BI88">
            <v>2</v>
          </cell>
          <cell r="BJ88">
            <v>113</v>
          </cell>
          <cell r="BK88">
            <v>0</v>
          </cell>
          <cell r="BL88">
            <v>0</v>
          </cell>
          <cell r="BM88">
            <v>2</v>
          </cell>
          <cell r="BN88">
            <v>136</v>
          </cell>
          <cell r="BO88">
            <v>0</v>
          </cell>
          <cell r="BP88">
            <v>2</v>
          </cell>
          <cell r="BQ88">
            <v>111</v>
          </cell>
          <cell r="BR88">
            <v>0</v>
          </cell>
          <cell r="BS88">
            <v>30</v>
          </cell>
          <cell r="BT88">
            <v>30</v>
          </cell>
          <cell r="BU88">
            <v>0</v>
          </cell>
          <cell r="BV88">
            <v>136</v>
          </cell>
          <cell r="BW88">
            <v>1</v>
          </cell>
          <cell r="BX88">
            <v>26</v>
          </cell>
          <cell r="BY88">
            <v>-25</v>
          </cell>
          <cell r="BZ88">
            <v>111</v>
          </cell>
          <cell r="CA88">
            <v>50</v>
          </cell>
          <cell r="CB88" t="str">
            <v>若手会の後藤理事への提案</v>
          </cell>
          <cell r="CC88" t="str">
            <v>11月若手会１００社の募集開始</v>
          </cell>
        </row>
        <row r="89">
          <cell r="A89">
            <v>201562</v>
          </cell>
          <cell r="B89" t="str">
            <v>蒲郡信用金庫</v>
          </cell>
          <cell r="C89" t="str">
            <v>東海</v>
          </cell>
          <cell r="D89">
            <v>726</v>
          </cell>
          <cell r="E89">
            <v>0</v>
          </cell>
          <cell r="F89">
            <v>30</v>
          </cell>
          <cell r="G89">
            <v>-30</v>
          </cell>
          <cell r="H89">
            <v>696</v>
          </cell>
          <cell r="I89">
            <v>0</v>
          </cell>
          <cell r="J89">
            <v>1</v>
          </cell>
          <cell r="K89">
            <v>21</v>
          </cell>
          <cell r="L89">
            <v>-20</v>
          </cell>
          <cell r="M89">
            <v>706</v>
          </cell>
          <cell r="N89">
            <v>0</v>
          </cell>
          <cell r="O89">
            <v>0</v>
          </cell>
          <cell r="P89">
            <v>10</v>
          </cell>
          <cell r="Q89">
            <v>686</v>
          </cell>
          <cell r="R89">
            <v>0</v>
          </cell>
          <cell r="S89">
            <v>10</v>
          </cell>
          <cell r="T89">
            <v>696</v>
          </cell>
          <cell r="U89">
            <v>0</v>
          </cell>
          <cell r="V89">
            <v>0</v>
          </cell>
          <cell r="W89">
            <v>10</v>
          </cell>
          <cell r="X89">
            <v>676</v>
          </cell>
          <cell r="Y89">
            <v>0</v>
          </cell>
          <cell r="Z89">
            <v>10</v>
          </cell>
          <cell r="AA89">
            <v>686</v>
          </cell>
          <cell r="AB89">
            <v>0</v>
          </cell>
          <cell r="AC89">
            <v>0</v>
          </cell>
          <cell r="AD89">
            <v>5</v>
          </cell>
          <cell r="AE89">
            <v>671</v>
          </cell>
          <cell r="AF89">
            <v>0</v>
          </cell>
          <cell r="AG89">
            <v>5</v>
          </cell>
          <cell r="AH89">
            <v>681</v>
          </cell>
          <cell r="AI89">
            <v>0</v>
          </cell>
          <cell r="AJ89">
            <v>0</v>
          </cell>
          <cell r="AK89">
            <v>5</v>
          </cell>
          <cell r="AL89">
            <v>666</v>
          </cell>
          <cell r="AM89">
            <v>0</v>
          </cell>
          <cell r="AN89">
            <v>5</v>
          </cell>
          <cell r="AO89">
            <v>676</v>
          </cell>
          <cell r="AP89">
            <v>0</v>
          </cell>
          <cell r="AQ89">
            <v>0</v>
          </cell>
          <cell r="AR89">
            <v>10</v>
          </cell>
          <cell r="AS89">
            <v>656</v>
          </cell>
          <cell r="AT89">
            <v>0</v>
          </cell>
          <cell r="AU89">
            <v>10</v>
          </cell>
          <cell r="AV89">
            <v>666</v>
          </cell>
          <cell r="AW89">
            <v>0</v>
          </cell>
          <cell r="AX89">
            <v>100</v>
          </cell>
          <cell r="AY89">
            <v>10</v>
          </cell>
          <cell r="AZ89">
            <v>746</v>
          </cell>
          <cell r="BA89">
            <v>100</v>
          </cell>
          <cell r="BB89">
            <v>10</v>
          </cell>
          <cell r="BC89">
            <v>756</v>
          </cell>
          <cell r="BD89">
            <v>0</v>
          </cell>
          <cell r="BE89">
            <v>100</v>
          </cell>
          <cell r="BF89">
            <v>5</v>
          </cell>
          <cell r="BG89">
            <v>841</v>
          </cell>
          <cell r="BH89">
            <v>100</v>
          </cell>
          <cell r="BI89">
            <v>5</v>
          </cell>
          <cell r="BJ89">
            <v>851</v>
          </cell>
          <cell r="BK89">
            <v>0</v>
          </cell>
          <cell r="BL89">
            <v>0</v>
          </cell>
          <cell r="BM89">
            <v>5</v>
          </cell>
          <cell r="BN89">
            <v>836</v>
          </cell>
          <cell r="BO89">
            <v>0</v>
          </cell>
          <cell r="BP89">
            <v>5</v>
          </cell>
          <cell r="BQ89">
            <v>846</v>
          </cell>
          <cell r="BR89">
            <v>0</v>
          </cell>
          <cell r="BS89">
            <v>200</v>
          </cell>
          <cell r="BT89">
            <v>90</v>
          </cell>
          <cell r="BU89">
            <v>110</v>
          </cell>
          <cell r="BV89">
            <v>836</v>
          </cell>
          <cell r="BW89">
            <v>201</v>
          </cell>
          <cell r="BX89">
            <v>81</v>
          </cell>
          <cell r="BY89">
            <v>120</v>
          </cell>
          <cell r="BZ89">
            <v>846</v>
          </cell>
          <cell r="CA89">
            <v>0</v>
          </cell>
          <cell r="CB89" t="str">
            <v>イメージアップモデル店の実施</v>
          </cell>
          <cell r="CC89" t="str">
            <v>営業推進部の巻き込み</v>
          </cell>
        </row>
        <row r="90">
          <cell r="A90">
            <v>202455</v>
          </cell>
          <cell r="B90" t="str">
            <v>常滑信用組合</v>
          </cell>
          <cell r="C90" t="str">
            <v>東海</v>
          </cell>
          <cell r="D90">
            <v>24</v>
          </cell>
          <cell r="E90">
            <v>0</v>
          </cell>
          <cell r="F90">
            <v>1</v>
          </cell>
          <cell r="G90">
            <v>-1</v>
          </cell>
          <cell r="H90">
            <v>23</v>
          </cell>
          <cell r="I90">
            <v>0</v>
          </cell>
          <cell r="J90">
            <v>0</v>
          </cell>
          <cell r="K90">
            <v>22</v>
          </cell>
          <cell r="L90">
            <v>-22</v>
          </cell>
          <cell r="M90">
            <v>2</v>
          </cell>
          <cell r="N90">
            <v>0</v>
          </cell>
          <cell r="O90">
            <v>0</v>
          </cell>
          <cell r="P90">
            <v>0</v>
          </cell>
          <cell r="Q90">
            <v>23</v>
          </cell>
          <cell r="R90">
            <v>0</v>
          </cell>
          <cell r="S90">
            <v>0</v>
          </cell>
          <cell r="T90">
            <v>2</v>
          </cell>
          <cell r="U90">
            <v>0</v>
          </cell>
          <cell r="V90">
            <v>0</v>
          </cell>
          <cell r="W90">
            <v>0</v>
          </cell>
          <cell r="X90">
            <v>23</v>
          </cell>
          <cell r="Y90">
            <v>0</v>
          </cell>
          <cell r="Z90">
            <v>0</v>
          </cell>
          <cell r="AA90">
            <v>2</v>
          </cell>
          <cell r="AB90">
            <v>0</v>
          </cell>
          <cell r="AC90">
            <v>0</v>
          </cell>
          <cell r="AD90">
            <v>0</v>
          </cell>
          <cell r="AE90">
            <v>23</v>
          </cell>
          <cell r="AF90">
            <v>0</v>
          </cell>
          <cell r="AG90">
            <v>0</v>
          </cell>
          <cell r="AH90">
            <v>2</v>
          </cell>
          <cell r="AI90">
            <v>0</v>
          </cell>
          <cell r="AJ90">
            <v>0</v>
          </cell>
          <cell r="AK90">
            <v>0</v>
          </cell>
          <cell r="AL90">
            <v>23</v>
          </cell>
          <cell r="AM90">
            <v>0</v>
          </cell>
          <cell r="AN90">
            <v>0</v>
          </cell>
          <cell r="AO90">
            <v>2</v>
          </cell>
          <cell r="AP90">
            <v>0</v>
          </cell>
          <cell r="AQ90">
            <v>0</v>
          </cell>
          <cell r="AR90">
            <v>0</v>
          </cell>
          <cell r="AS90">
            <v>23</v>
          </cell>
          <cell r="AT90">
            <v>0</v>
          </cell>
          <cell r="AU90">
            <v>0</v>
          </cell>
          <cell r="AV90">
            <v>2</v>
          </cell>
          <cell r="AW90">
            <v>0</v>
          </cell>
          <cell r="AX90">
            <v>0</v>
          </cell>
          <cell r="AY90">
            <v>0</v>
          </cell>
          <cell r="AZ90">
            <v>23</v>
          </cell>
          <cell r="BA90">
            <v>0</v>
          </cell>
          <cell r="BB90">
            <v>0</v>
          </cell>
          <cell r="BC90">
            <v>2</v>
          </cell>
          <cell r="BD90">
            <v>0</v>
          </cell>
          <cell r="BE90">
            <v>0</v>
          </cell>
          <cell r="BF90">
            <v>0</v>
          </cell>
          <cell r="BG90">
            <v>23</v>
          </cell>
          <cell r="BH90">
            <v>0</v>
          </cell>
          <cell r="BI90">
            <v>0</v>
          </cell>
          <cell r="BJ90">
            <v>2</v>
          </cell>
          <cell r="BK90">
            <v>0</v>
          </cell>
          <cell r="BL90">
            <v>0</v>
          </cell>
          <cell r="BM90">
            <v>0</v>
          </cell>
          <cell r="BN90">
            <v>23</v>
          </cell>
          <cell r="BO90">
            <v>0</v>
          </cell>
          <cell r="BP90">
            <v>0</v>
          </cell>
          <cell r="BQ90">
            <v>2</v>
          </cell>
          <cell r="BR90">
            <v>0</v>
          </cell>
          <cell r="BS90">
            <v>0</v>
          </cell>
          <cell r="BT90">
            <v>1</v>
          </cell>
          <cell r="BU90">
            <v>-1</v>
          </cell>
          <cell r="BV90">
            <v>23</v>
          </cell>
          <cell r="BW90">
            <v>0</v>
          </cell>
          <cell r="BX90">
            <v>22</v>
          </cell>
          <cell r="BY90">
            <v>-22</v>
          </cell>
          <cell r="BZ90">
            <v>2</v>
          </cell>
          <cell r="CA90">
            <v>0</v>
          </cell>
        </row>
        <row r="91">
          <cell r="A91">
            <v>200145</v>
          </cell>
          <cell r="B91" t="str">
            <v>富山銀行</v>
          </cell>
          <cell r="C91" t="str">
            <v>北陸</v>
          </cell>
          <cell r="D91">
            <v>1116</v>
          </cell>
          <cell r="E91">
            <v>100</v>
          </cell>
          <cell r="F91">
            <v>40</v>
          </cell>
          <cell r="G91">
            <v>60</v>
          </cell>
          <cell r="H91">
            <v>1176</v>
          </cell>
          <cell r="I91">
            <v>0</v>
          </cell>
          <cell r="J91">
            <v>107</v>
          </cell>
          <cell r="K91">
            <v>17</v>
          </cell>
          <cell r="L91">
            <v>90</v>
          </cell>
          <cell r="M91">
            <v>1206</v>
          </cell>
          <cell r="N91">
            <v>0</v>
          </cell>
          <cell r="O91">
            <v>0</v>
          </cell>
          <cell r="P91">
            <v>10</v>
          </cell>
          <cell r="Q91">
            <v>1166</v>
          </cell>
          <cell r="R91">
            <v>0</v>
          </cell>
          <cell r="S91">
            <v>10</v>
          </cell>
          <cell r="T91">
            <v>1196</v>
          </cell>
          <cell r="U91">
            <v>0</v>
          </cell>
          <cell r="V91">
            <v>0</v>
          </cell>
          <cell r="W91">
            <v>20</v>
          </cell>
          <cell r="X91">
            <v>1146</v>
          </cell>
          <cell r="Y91">
            <v>0</v>
          </cell>
          <cell r="Z91">
            <v>20</v>
          </cell>
          <cell r="AA91">
            <v>1176</v>
          </cell>
          <cell r="AB91">
            <v>0</v>
          </cell>
          <cell r="AC91">
            <v>0</v>
          </cell>
          <cell r="AD91">
            <v>10</v>
          </cell>
          <cell r="AE91">
            <v>1136</v>
          </cell>
          <cell r="AF91">
            <v>0</v>
          </cell>
          <cell r="AG91">
            <v>10</v>
          </cell>
          <cell r="AH91">
            <v>1166</v>
          </cell>
          <cell r="AI91">
            <v>0</v>
          </cell>
          <cell r="AJ91">
            <v>0</v>
          </cell>
          <cell r="AK91">
            <v>10</v>
          </cell>
          <cell r="AL91">
            <v>1126</v>
          </cell>
          <cell r="AM91">
            <v>0</v>
          </cell>
          <cell r="AN91">
            <v>10</v>
          </cell>
          <cell r="AO91">
            <v>1156</v>
          </cell>
          <cell r="AP91">
            <v>0</v>
          </cell>
          <cell r="AQ91">
            <v>0</v>
          </cell>
          <cell r="AR91">
            <v>10</v>
          </cell>
          <cell r="AS91">
            <v>1116</v>
          </cell>
          <cell r="AT91">
            <v>0</v>
          </cell>
          <cell r="AU91">
            <v>10</v>
          </cell>
          <cell r="AV91">
            <v>1146</v>
          </cell>
          <cell r="AW91">
            <v>0</v>
          </cell>
          <cell r="AX91">
            <v>100</v>
          </cell>
          <cell r="AY91">
            <v>10</v>
          </cell>
          <cell r="AZ91">
            <v>1206</v>
          </cell>
          <cell r="BA91">
            <v>100</v>
          </cell>
          <cell r="BB91">
            <v>10</v>
          </cell>
          <cell r="BC91">
            <v>1236</v>
          </cell>
          <cell r="BD91">
            <v>0</v>
          </cell>
          <cell r="BE91">
            <v>100</v>
          </cell>
          <cell r="BF91">
            <v>10</v>
          </cell>
          <cell r="BG91">
            <v>1296</v>
          </cell>
          <cell r="BH91">
            <v>100</v>
          </cell>
          <cell r="BI91">
            <v>10</v>
          </cell>
          <cell r="BJ91">
            <v>1326</v>
          </cell>
          <cell r="BK91">
            <v>0</v>
          </cell>
          <cell r="BL91">
            <v>0</v>
          </cell>
          <cell r="BM91">
            <v>10</v>
          </cell>
          <cell r="BN91">
            <v>1286</v>
          </cell>
          <cell r="BO91">
            <v>0</v>
          </cell>
          <cell r="BP91">
            <v>10</v>
          </cell>
          <cell r="BQ91">
            <v>1316</v>
          </cell>
          <cell r="BR91">
            <v>0</v>
          </cell>
          <cell r="BS91">
            <v>300</v>
          </cell>
          <cell r="BT91">
            <v>130</v>
          </cell>
          <cell r="BU91">
            <v>170</v>
          </cell>
          <cell r="BV91">
            <v>1286</v>
          </cell>
          <cell r="BW91">
            <v>307</v>
          </cell>
          <cell r="BX91">
            <v>107</v>
          </cell>
          <cell r="BY91">
            <v>200</v>
          </cell>
          <cell r="BZ91">
            <v>1316</v>
          </cell>
          <cell r="CA91">
            <v>0</v>
          </cell>
          <cell r="CB91" t="str">
            <v>・本部担当者研修の実施</v>
          </cell>
          <cell r="CC91" t="str">
            <v>・本部のシンパ化</v>
          </cell>
        </row>
        <row r="92">
          <cell r="A92">
            <v>200535</v>
          </cell>
          <cell r="B92" t="str">
            <v>石川銀行</v>
          </cell>
          <cell r="C92" t="str">
            <v>北陸</v>
          </cell>
          <cell r="D92">
            <v>582</v>
          </cell>
          <cell r="E92">
            <v>0</v>
          </cell>
          <cell r="F92">
            <v>24</v>
          </cell>
          <cell r="G92">
            <v>-24</v>
          </cell>
          <cell r="H92">
            <v>558</v>
          </cell>
          <cell r="I92">
            <v>0</v>
          </cell>
          <cell r="J92">
            <v>507</v>
          </cell>
          <cell r="K92">
            <v>13</v>
          </cell>
          <cell r="L92">
            <v>494</v>
          </cell>
          <cell r="M92">
            <v>1076</v>
          </cell>
          <cell r="N92">
            <v>0</v>
          </cell>
          <cell r="O92">
            <v>300</v>
          </cell>
          <cell r="P92">
            <v>15</v>
          </cell>
          <cell r="Q92">
            <v>843</v>
          </cell>
          <cell r="R92">
            <v>0</v>
          </cell>
          <cell r="S92">
            <v>15</v>
          </cell>
          <cell r="T92">
            <v>1061</v>
          </cell>
          <cell r="U92">
            <v>0</v>
          </cell>
          <cell r="V92">
            <v>0</v>
          </cell>
          <cell r="W92">
            <v>15</v>
          </cell>
          <cell r="X92">
            <v>828</v>
          </cell>
          <cell r="Y92">
            <v>0</v>
          </cell>
          <cell r="Z92">
            <v>15</v>
          </cell>
          <cell r="AA92">
            <v>1046</v>
          </cell>
          <cell r="AB92">
            <v>0</v>
          </cell>
          <cell r="AC92">
            <v>0</v>
          </cell>
          <cell r="AD92">
            <v>15</v>
          </cell>
          <cell r="AE92">
            <v>813</v>
          </cell>
          <cell r="AF92">
            <v>0</v>
          </cell>
          <cell r="AG92">
            <v>15</v>
          </cell>
          <cell r="AH92">
            <v>1031</v>
          </cell>
          <cell r="AI92">
            <v>0</v>
          </cell>
          <cell r="AJ92">
            <v>0</v>
          </cell>
          <cell r="AK92">
            <v>15</v>
          </cell>
          <cell r="AL92">
            <v>798</v>
          </cell>
          <cell r="AM92">
            <v>0</v>
          </cell>
          <cell r="AN92">
            <v>15</v>
          </cell>
          <cell r="AO92">
            <v>1016</v>
          </cell>
          <cell r="AP92">
            <v>0</v>
          </cell>
          <cell r="AQ92">
            <v>0</v>
          </cell>
          <cell r="AR92">
            <v>15</v>
          </cell>
          <cell r="AS92">
            <v>783</v>
          </cell>
          <cell r="AT92">
            <v>0</v>
          </cell>
          <cell r="AU92">
            <v>15</v>
          </cell>
          <cell r="AV92">
            <v>1001</v>
          </cell>
          <cell r="AW92">
            <v>0</v>
          </cell>
          <cell r="AX92">
            <v>0</v>
          </cell>
          <cell r="AY92">
            <v>15</v>
          </cell>
          <cell r="AZ92">
            <v>768</v>
          </cell>
          <cell r="BA92">
            <v>0</v>
          </cell>
          <cell r="BB92">
            <v>15</v>
          </cell>
          <cell r="BC92">
            <v>986</v>
          </cell>
          <cell r="BD92">
            <v>0</v>
          </cell>
          <cell r="BE92">
            <v>300</v>
          </cell>
          <cell r="BF92">
            <v>10</v>
          </cell>
          <cell r="BG92">
            <v>1058</v>
          </cell>
          <cell r="BH92">
            <v>300</v>
          </cell>
          <cell r="BI92">
            <v>10</v>
          </cell>
          <cell r="BJ92">
            <v>1276</v>
          </cell>
          <cell r="BK92">
            <v>0</v>
          </cell>
          <cell r="BL92">
            <v>0</v>
          </cell>
          <cell r="BM92">
            <v>10</v>
          </cell>
          <cell r="BN92">
            <v>1048</v>
          </cell>
          <cell r="BO92">
            <v>0</v>
          </cell>
          <cell r="BP92">
            <v>10</v>
          </cell>
          <cell r="BQ92">
            <v>1266</v>
          </cell>
          <cell r="BR92">
            <v>0</v>
          </cell>
          <cell r="BS92">
            <v>600</v>
          </cell>
          <cell r="BT92">
            <v>134</v>
          </cell>
          <cell r="BU92">
            <v>466</v>
          </cell>
          <cell r="BV92">
            <v>1048</v>
          </cell>
          <cell r="BW92">
            <v>807</v>
          </cell>
          <cell r="BX92">
            <v>123</v>
          </cell>
          <cell r="BY92">
            <v>684</v>
          </cell>
          <cell r="BZ92">
            <v>1266</v>
          </cell>
          <cell r="CA92">
            <v>0</v>
          </cell>
          <cell r="CB92" t="str">
            <v>・新規入会会員フォロー。入会お礼状の発信。セミナー日程確定。</v>
          </cell>
          <cell r="CC92" t="str">
            <v>・下期500会員獲得の確実化</v>
          </cell>
        </row>
        <row r="93">
          <cell r="A93">
            <v>200537</v>
          </cell>
          <cell r="B93" t="str">
            <v>福邦銀行</v>
          </cell>
          <cell r="C93" t="str">
            <v>北陸</v>
          </cell>
          <cell r="D93">
            <v>1745</v>
          </cell>
          <cell r="E93">
            <v>0</v>
          </cell>
          <cell r="F93">
            <v>36</v>
          </cell>
          <cell r="G93">
            <v>-36</v>
          </cell>
          <cell r="H93">
            <v>1709</v>
          </cell>
          <cell r="I93">
            <v>0</v>
          </cell>
          <cell r="J93">
            <v>11</v>
          </cell>
          <cell r="K93">
            <v>42</v>
          </cell>
          <cell r="L93">
            <v>-31</v>
          </cell>
          <cell r="M93">
            <v>1714</v>
          </cell>
          <cell r="N93">
            <v>0</v>
          </cell>
          <cell r="O93">
            <v>0</v>
          </cell>
          <cell r="P93">
            <v>50</v>
          </cell>
          <cell r="Q93">
            <v>1659</v>
          </cell>
          <cell r="R93">
            <v>0</v>
          </cell>
          <cell r="S93">
            <v>50</v>
          </cell>
          <cell r="T93">
            <v>1664</v>
          </cell>
          <cell r="U93">
            <v>0</v>
          </cell>
          <cell r="V93">
            <v>70</v>
          </cell>
          <cell r="W93">
            <v>9</v>
          </cell>
          <cell r="X93">
            <v>1720</v>
          </cell>
          <cell r="Y93">
            <v>70</v>
          </cell>
          <cell r="Z93">
            <v>9</v>
          </cell>
          <cell r="AA93">
            <v>1725</v>
          </cell>
          <cell r="AB93">
            <v>0</v>
          </cell>
          <cell r="AC93">
            <v>0</v>
          </cell>
          <cell r="AD93">
            <v>9</v>
          </cell>
          <cell r="AE93">
            <v>1711</v>
          </cell>
          <cell r="AF93">
            <v>0</v>
          </cell>
          <cell r="AG93">
            <v>9</v>
          </cell>
          <cell r="AH93">
            <v>1716</v>
          </cell>
          <cell r="AI93">
            <v>0</v>
          </cell>
          <cell r="AJ93">
            <v>0</v>
          </cell>
          <cell r="AK93">
            <v>9</v>
          </cell>
          <cell r="AL93">
            <v>1702</v>
          </cell>
          <cell r="AM93">
            <v>0</v>
          </cell>
          <cell r="AN93">
            <v>9</v>
          </cell>
          <cell r="AO93">
            <v>1707</v>
          </cell>
          <cell r="AP93">
            <v>0</v>
          </cell>
          <cell r="AQ93">
            <v>0</v>
          </cell>
          <cell r="AR93">
            <v>9</v>
          </cell>
          <cell r="AS93">
            <v>1693</v>
          </cell>
          <cell r="AT93">
            <v>0</v>
          </cell>
          <cell r="AU93">
            <v>9</v>
          </cell>
          <cell r="AV93">
            <v>1698</v>
          </cell>
          <cell r="AW93">
            <v>0</v>
          </cell>
          <cell r="AX93">
            <v>0</v>
          </cell>
          <cell r="AY93">
            <v>15</v>
          </cell>
          <cell r="AZ93">
            <v>1678</v>
          </cell>
          <cell r="BA93">
            <v>0</v>
          </cell>
          <cell r="BB93">
            <v>15</v>
          </cell>
          <cell r="BC93">
            <v>1683</v>
          </cell>
          <cell r="BD93">
            <v>1000</v>
          </cell>
          <cell r="BE93">
            <v>100</v>
          </cell>
          <cell r="BF93">
            <v>9</v>
          </cell>
          <cell r="BG93">
            <v>1769</v>
          </cell>
          <cell r="BH93">
            <v>100</v>
          </cell>
          <cell r="BI93">
            <v>9</v>
          </cell>
          <cell r="BJ93">
            <v>1774</v>
          </cell>
          <cell r="BK93">
            <v>0</v>
          </cell>
          <cell r="BL93">
            <v>0</v>
          </cell>
          <cell r="BM93">
            <v>9</v>
          </cell>
          <cell r="BN93">
            <v>1760</v>
          </cell>
          <cell r="BO93">
            <v>0</v>
          </cell>
          <cell r="BP93">
            <v>9</v>
          </cell>
          <cell r="BQ93">
            <v>1765</v>
          </cell>
          <cell r="BR93">
            <v>0</v>
          </cell>
          <cell r="BS93">
            <v>170</v>
          </cell>
          <cell r="BT93">
            <v>155</v>
          </cell>
          <cell r="BU93">
            <v>15</v>
          </cell>
          <cell r="BV93">
            <v>1760</v>
          </cell>
          <cell r="BW93">
            <v>181</v>
          </cell>
          <cell r="BX93">
            <v>161</v>
          </cell>
          <cell r="BY93">
            <v>20</v>
          </cell>
          <cell r="BZ93">
            <v>1765</v>
          </cell>
          <cell r="CA93">
            <v>1000</v>
          </cell>
          <cell r="CB93" t="str">
            <v>・ブロック毎勉強会の実施。</v>
          </cell>
          <cell r="CC93" t="str">
            <v>・期初会員数の維持</v>
          </cell>
        </row>
        <row r="94">
          <cell r="A94">
            <v>201440</v>
          </cell>
          <cell r="B94" t="str">
            <v>金沢信用金庫</v>
          </cell>
          <cell r="C94" t="str">
            <v>北陸</v>
          </cell>
          <cell r="D94">
            <v>472</v>
          </cell>
          <cell r="E94">
            <v>0</v>
          </cell>
          <cell r="F94">
            <v>16</v>
          </cell>
          <cell r="G94">
            <v>-16</v>
          </cell>
          <cell r="H94">
            <v>456</v>
          </cell>
          <cell r="I94">
            <v>0</v>
          </cell>
          <cell r="J94">
            <v>1</v>
          </cell>
          <cell r="K94">
            <v>15</v>
          </cell>
          <cell r="L94">
            <v>-14</v>
          </cell>
          <cell r="M94">
            <v>458</v>
          </cell>
          <cell r="N94">
            <v>0</v>
          </cell>
          <cell r="O94">
            <v>0</v>
          </cell>
          <cell r="P94">
            <v>4</v>
          </cell>
          <cell r="Q94">
            <v>452</v>
          </cell>
          <cell r="R94">
            <v>0</v>
          </cell>
          <cell r="S94">
            <v>4</v>
          </cell>
          <cell r="T94">
            <v>454</v>
          </cell>
          <cell r="U94">
            <v>0</v>
          </cell>
          <cell r="V94">
            <v>0</v>
          </cell>
          <cell r="W94">
            <v>4</v>
          </cell>
          <cell r="X94">
            <v>448</v>
          </cell>
          <cell r="Y94">
            <v>0</v>
          </cell>
          <cell r="Z94">
            <v>4</v>
          </cell>
          <cell r="AA94">
            <v>450</v>
          </cell>
          <cell r="AB94">
            <v>0</v>
          </cell>
          <cell r="AC94">
            <v>0</v>
          </cell>
          <cell r="AD94">
            <v>4</v>
          </cell>
          <cell r="AE94">
            <v>444</v>
          </cell>
          <cell r="AF94">
            <v>0</v>
          </cell>
          <cell r="AG94">
            <v>4</v>
          </cell>
          <cell r="AH94">
            <v>446</v>
          </cell>
          <cell r="AI94">
            <v>0</v>
          </cell>
          <cell r="AJ94">
            <v>0</v>
          </cell>
          <cell r="AK94">
            <v>4</v>
          </cell>
          <cell r="AL94">
            <v>440</v>
          </cell>
          <cell r="AM94">
            <v>0</v>
          </cell>
          <cell r="AN94">
            <v>4</v>
          </cell>
          <cell r="AO94">
            <v>442</v>
          </cell>
          <cell r="AP94">
            <v>0</v>
          </cell>
          <cell r="AQ94">
            <v>0</v>
          </cell>
          <cell r="AR94">
            <v>4</v>
          </cell>
          <cell r="AS94">
            <v>436</v>
          </cell>
          <cell r="AT94">
            <v>0</v>
          </cell>
          <cell r="AU94">
            <v>4</v>
          </cell>
          <cell r="AV94">
            <v>438</v>
          </cell>
          <cell r="AW94">
            <v>0</v>
          </cell>
          <cell r="AX94">
            <v>150</v>
          </cell>
          <cell r="AY94">
            <v>4</v>
          </cell>
          <cell r="AZ94">
            <v>582</v>
          </cell>
          <cell r="BA94">
            <v>150</v>
          </cell>
          <cell r="BB94">
            <v>4</v>
          </cell>
          <cell r="BC94">
            <v>584</v>
          </cell>
          <cell r="BD94">
            <v>0</v>
          </cell>
          <cell r="BE94">
            <v>0</v>
          </cell>
          <cell r="BF94">
            <v>4</v>
          </cell>
          <cell r="BG94">
            <v>578</v>
          </cell>
          <cell r="BH94">
            <v>0</v>
          </cell>
          <cell r="BI94">
            <v>4</v>
          </cell>
          <cell r="BJ94">
            <v>580</v>
          </cell>
          <cell r="BK94">
            <v>0</v>
          </cell>
          <cell r="BL94">
            <v>0</v>
          </cell>
          <cell r="BM94">
            <v>4</v>
          </cell>
          <cell r="BN94">
            <v>574</v>
          </cell>
          <cell r="BO94">
            <v>0</v>
          </cell>
          <cell r="BP94">
            <v>4</v>
          </cell>
          <cell r="BQ94">
            <v>576</v>
          </cell>
          <cell r="BR94">
            <v>0</v>
          </cell>
          <cell r="BS94">
            <v>150</v>
          </cell>
          <cell r="BT94">
            <v>48</v>
          </cell>
          <cell r="BU94">
            <v>102</v>
          </cell>
          <cell r="BV94">
            <v>574</v>
          </cell>
          <cell r="BW94">
            <v>151</v>
          </cell>
          <cell r="BX94">
            <v>47</v>
          </cell>
          <cell r="BY94">
            <v>104</v>
          </cell>
          <cell r="BZ94">
            <v>576</v>
          </cell>
          <cell r="CA94">
            <v>0</v>
          </cell>
          <cell r="CB94" t="str">
            <v>・会員訪問により、好事例を創出小林常務の巻き込み。</v>
          </cell>
          <cell r="CC94" t="str">
            <v>・シンパ支店長を2名つくる</v>
          </cell>
        </row>
        <row r="95">
          <cell r="A95">
            <v>201441</v>
          </cell>
          <cell r="B95" t="str">
            <v>共栄信用金庫</v>
          </cell>
          <cell r="C95" t="str">
            <v>北陸</v>
          </cell>
          <cell r="D95">
            <v>92</v>
          </cell>
          <cell r="E95">
            <v>0</v>
          </cell>
          <cell r="F95">
            <v>11</v>
          </cell>
          <cell r="G95">
            <v>-11</v>
          </cell>
          <cell r="H95">
            <v>81</v>
          </cell>
          <cell r="I95">
            <v>0</v>
          </cell>
          <cell r="J95">
            <v>0</v>
          </cell>
          <cell r="K95">
            <v>3</v>
          </cell>
          <cell r="L95">
            <v>-3</v>
          </cell>
          <cell r="M95">
            <v>89</v>
          </cell>
          <cell r="N95">
            <v>0</v>
          </cell>
          <cell r="O95">
            <v>0</v>
          </cell>
          <cell r="P95">
            <v>5</v>
          </cell>
          <cell r="Q95">
            <v>76</v>
          </cell>
          <cell r="R95">
            <v>0</v>
          </cell>
          <cell r="S95">
            <v>5</v>
          </cell>
          <cell r="T95">
            <v>84</v>
          </cell>
          <cell r="U95">
            <v>0</v>
          </cell>
          <cell r="V95">
            <v>0</v>
          </cell>
          <cell r="W95">
            <v>0</v>
          </cell>
          <cell r="X95">
            <v>76</v>
          </cell>
          <cell r="Y95">
            <v>0</v>
          </cell>
          <cell r="Z95">
            <v>0</v>
          </cell>
          <cell r="AA95">
            <v>84</v>
          </cell>
          <cell r="AB95">
            <v>0</v>
          </cell>
          <cell r="AC95">
            <v>0</v>
          </cell>
          <cell r="AD95">
            <v>0</v>
          </cell>
          <cell r="AE95">
            <v>76</v>
          </cell>
          <cell r="AF95">
            <v>0</v>
          </cell>
          <cell r="AG95">
            <v>0</v>
          </cell>
          <cell r="AH95">
            <v>84</v>
          </cell>
          <cell r="AI95">
            <v>0</v>
          </cell>
          <cell r="AJ95">
            <v>0</v>
          </cell>
          <cell r="AK95">
            <v>0</v>
          </cell>
          <cell r="AL95">
            <v>76</v>
          </cell>
          <cell r="AM95">
            <v>0</v>
          </cell>
          <cell r="AN95">
            <v>0</v>
          </cell>
          <cell r="AO95">
            <v>84</v>
          </cell>
          <cell r="AP95">
            <v>0</v>
          </cell>
          <cell r="AQ95">
            <v>0</v>
          </cell>
          <cell r="AR95">
            <v>0</v>
          </cell>
          <cell r="AS95">
            <v>76</v>
          </cell>
          <cell r="AT95">
            <v>0</v>
          </cell>
          <cell r="AU95">
            <v>0</v>
          </cell>
          <cell r="AV95">
            <v>84</v>
          </cell>
          <cell r="AW95">
            <v>0</v>
          </cell>
          <cell r="AX95">
            <v>0</v>
          </cell>
          <cell r="AY95">
            <v>0</v>
          </cell>
          <cell r="AZ95">
            <v>76</v>
          </cell>
          <cell r="BA95">
            <v>0</v>
          </cell>
          <cell r="BB95">
            <v>0</v>
          </cell>
          <cell r="BC95">
            <v>84</v>
          </cell>
          <cell r="BD95">
            <v>0</v>
          </cell>
          <cell r="BE95">
            <v>0</v>
          </cell>
          <cell r="BF95">
            <v>0</v>
          </cell>
          <cell r="BG95">
            <v>76</v>
          </cell>
          <cell r="BH95">
            <v>0</v>
          </cell>
          <cell r="BI95">
            <v>0</v>
          </cell>
          <cell r="BJ95">
            <v>84</v>
          </cell>
          <cell r="BK95">
            <v>0</v>
          </cell>
          <cell r="BL95">
            <v>0</v>
          </cell>
          <cell r="BM95">
            <v>0</v>
          </cell>
          <cell r="BN95">
            <v>76</v>
          </cell>
          <cell r="BO95">
            <v>0</v>
          </cell>
          <cell r="BP95">
            <v>0</v>
          </cell>
          <cell r="BQ95">
            <v>84</v>
          </cell>
          <cell r="BR95">
            <v>0</v>
          </cell>
          <cell r="BS95">
            <v>0</v>
          </cell>
          <cell r="BT95">
            <v>16</v>
          </cell>
          <cell r="BU95">
            <v>-16</v>
          </cell>
          <cell r="BV95">
            <v>76</v>
          </cell>
          <cell r="BW95">
            <v>0</v>
          </cell>
          <cell r="BX95">
            <v>8</v>
          </cell>
          <cell r="BY95">
            <v>-8</v>
          </cell>
          <cell r="BZ95">
            <v>84</v>
          </cell>
          <cell r="CA95">
            <v>0</v>
          </cell>
          <cell r="CB95" t="str">
            <v>・支店勉強会の実施。</v>
          </cell>
          <cell r="CC95" t="str">
            <v>・積極的な支店長を発掘。</v>
          </cell>
        </row>
        <row r="96">
          <cell r="A96">
            <v>201444</v>
          </cell>
          <cell r="B96" t="str">
            <v>北陸信用金庫</v>
          </cell>
          <cell r="C96" t="str">
            <v>北陸</v>
          </cell>
          <cell r="D96">
            <v>343</v>
          </cell>
          <cell r="E96">
            <v>0</v>
          </cell>
          <cell r="F96">
            <v>42</v>
          </cell>
          <cell r="G96">
            <v>-42</v>
          </cell>
          <cell r="H96">
            <v>301</v>
          </cell>
          <cell r="I96">
            <v>0</v>
          </cell>
          <cell r="J96">
            <v>3</v>
          </cell>
          <cell r="K96">
            <v>38</v>
          </cell>
          <cell r="L96">
            <v>-35</v>
          </cell>
          <cell r="M96">
            <v>308</v>
          </cell>
          <cell r="N96">
            <v>0</v>
          </cell>
          <cell r="O96">
            <v>0</v>
          </cell>
          <cell r="P96">
            <v>0</v>
          </cell>
          <cell r="Q96">
            <v>301</v>
          </cell>
          <cell r="R96">
            <v>0</v>
          </cell>
          <cell r="S96">
            <v>0</v>
          </cell>
          <cell r="T96">
            <v>308</v>
          </cell>
          <cell r="U96">
            <v>0</v>
          </cell>
          <cell r="V96">
            <v>50</v>
          </cell>
          <cell r="W96">
            <v>0</v>
          </cell>
          <cell r="X96">
            <v>351</v>
          </cell>
          <cell r="Y96">
            <v>50</v>
          </cell>
          <cell r="Z96">
            <v>0</v>
          </cell>
          <cell r="AA96">
            <v>358</v>
          </cell>
          <cell r="AB96">
            <v>0</v>
          </cell>
          <cell r="AC96">
            <v>0</v>
          </cell>
          <cell r="AD96">
            <v>0</v>
          </cell>
          <cell r="AE96">
            <v>351</v>
          </cell>
          <cell r="AF96">
            <v>0</v>
          </cell>
          <cell r="AG96">
            <v>0</v>
          </cell>
          <cell r="AH96">
            <v>358</v>
          </cell>
          <cell r="AI96">
            <v>500</v>
          </cell>
          <cell r="AJ96">
            <v>0</v>
          </cell>
          <cell r="AK96">
            <v>0</v>
          </cell>
          <cell r="AL96">
            <v>351</v>
          </cell>
          <cell r="AM96">
            <v>0</v>
          </cell>
          <cell r="AN96">
            <v>0</v>
          </cell>
          <cell r="AO96">
            <v>358</v>
          </cell>
          <cell r="AP96">
            <v>0</v>
          </cell>
          <cell r="AQ96">
            <v>0</v>
          </cell>
          <cell r="AR96">
            <v>5</v>
          </cell>
          <cell r="AS96">
            <v>346</v>
          </cell>
          <cell r="AT96">
            <v>0</v>
          </cell>
          <cell r="AU96">
            <v>5</v>
          </cell>
          <cell r="AV96">
            <v>353</v>
          </cell>
          <cell r="AW96">
            <v>0</v>
          </cell>
          <cell r="AX96">
            <v>0</v>
          </cell>
          <cell r="AY96">
            <v>0</v>
          </cell>
          <cell r="AZ96">
            <v>346</v>
          </cell>
          <cell r="BA96">
            <v>0</v>
          </cell>
          <cell r="BB96">
            <v>0</v>
          </cell>
          <cell r="BC96">
            <v>353</v>
          </cell>
          <cell r="BD96">
            <v>0</v>
          </cell>
          <cell r="BE96">
            <v>0</v>
          </cell>
          <cell r="BF96">
            <v>0</v>
          </cell>
          <cell r="BG96">
            <v>346</v>
          </cell>
          <cell r="BH96">
            <v>0</v>
          </cell>
          <cell r="BI96">
            <v>0</v>
          </cell>
          <cell r="BJ96">
            <v>353</v>
          </cell>
          <cell r="BK96">
            <v>0</v>
          </cell>
          <cell r="BL96">
            <v>0</v>
          </cell>
          <cell r="BM96">
            <v>0</v>
          </cell>
          <cell r="BN96">
            <v>346</v>
          </cell>
          <cell r="BO96">
            <v>0</v>
          </cell>
          <cell r="BP96">
            <v>0</v>
          </cell>
          <cell r="BQ96">
            <v>353</v>
          </cell>
          <cell r="BR96">
            <v>0</v>
          </cell>
          <cell r="BS96">
            <v>50</v>
          </cell>
          <cell r="BT96">
            <v>47</v>
          </cell>
          <cell r="BU96">
            <v>3</v>
          </cell>
          <cell r="BV96">
            <v>346</v>
          </cell>
          <cell r="BW96">
            <v>53</v>
          </cell>
          <cell r="BX96">
            <v>43</v>
          </cell>
          <cell r="BY96">
            <v>10</v>
          </cell>
          <cell r="BZ96">
            <v>353</v>
          </cell>
          <cell r="CA96">
            <v>500</v>
          </cell>
          <cell r="CB96" t="str">
            <v>・支店独自組織からクラブの勧誘。若手経営者の会の本部内のコンセンサスを得る。</v>
          </cell>
          <cell r="CC96" t="str">
            <v>・若手経営者の会の設立決定。</v>
          </cell>
        </row>
        <row r="97">
          <cell r="A97">
            <v>201470</v>
          </cell>
          <cell r="B97" t="str">
            <v>福井信用金庫</v>
          </cell>
          <cell r="C97" t="str">
            <v>北陸</v>
          </cell>
          <cell r="D97">
            <v>671</v>
          </cell>
          <cell r="E97">
            <v>20</v>
          </cell>
          <cell r="F97">
            <v>25</v>
          </cell>
          <cell r="G97">
            <v>-5</v>
          </cell>
          <cell r="H97">
            <v>666</v>
          </cell>
          <cell r="I97">
            <v>0</v>
          </cell>
          <cell r="J97">
            <v>22</v>
          </cell>
          <cell r="K97">
            <v>10</v>
          </cell>
          <cell r="L97">
            <v>12</v>
          </cell>
          <cell r="M97">
            <v>683</v>
          </cell>
          <cell r="N97">
            <v>0</v>
          </cell>
          <cell r="O97">
            <v>0</v>
          </cell>
          <cell r="P97">
            <v>5</v>
          </cell>
          <cell r="Q97">
            <v>661</v>
          </cell>
          <cell r="R97">
            <v>0</v>
          </cell>
          <cell r="S97">
            <v>5</v>
          </cell>
          <cell r="T97">
            <v>678</v>
          </cell>
          <cell r="U97">
            <v>0</v>
          </cell>
          <cell r="V97">
            <v>80</v>
          </cell>
          <cell r="W97">
            <v>10</v>
          </cell>
          <cell r="X97">
            <v>731</v>
          </cell>
          <cell r="Y97">
            <v>44</v>
          </cell>
          <cell r="Z97">
            <v>10</v>
          </cell>
          <cell r="AA97">
            <v>712</v>
          </cell>
          <cell r="AB97">
            <v>0</v>
          </cell>
          <cell r="AC97">
            <v>0</v>
          </cell>
          <cell r="AD97">
            <v>0</v>
          </cell>
          <cell r="AE97">
            <v>731</v>
          </cell>
          <cell r="AF97">
            <v>0</v>
          </cell>
          <cell r="AG97">
            <v>0</v>
          </cell>
          <cell r="AH97">
            <v>712</v>
          </cell>
          <cell r="AI97">
            <v>0</v>
          </cell>
          <cell r="AJ97">
            <v>0</v>
          </cell>
          <cell r="AK97">
            <v>0</v>
          </cell>
          <cell r="AL97">
            <v>731</v>
          </cell>
          <cell r="AM97">
            <v>0</v>
          </cell>
          <cell r="AN97">
            <v>0</v>
          </cell>
          <cell r="AO97">
            <v>712</v>
          </cell>
          <cell r="AP97">
            <v>0</v>
          </cell>
          <cell r="AQ97">
            <v>0</v>
          </cell>
          <cell r="AR97">
            <v>0</v>
          </cell>
          <cell r="AS97">
            <v>731</v>
          </cell>
          <cell r="AT97">
            <v>0</v>
          </cell>
          <cell r="AU97">
            <v>0</v>
          </cell>
          <cell r="AV97">
            <v>712</v>
          </cell>
          <cell r="AW97">
            <v>0</v>
          </cell>
          <cell r="AX97">
            <v>0</v>
          </cell>
          <cell r="AY97">
            <v>0</v>
          </cell>
          <cell r="AZ97">
            <v>731</v>
          </cell>
          <cell r="BA97">
            <v>0</v>
          </cell>
          <cell r="BB97">
            <v>0</v>
          </cell>
          <cell r="BC97">
            <v>712</v>
          </cell>
          <cell r="BD97">
            <v>0</v>
          </cell>
          <cell r="BE97">
            <v>0</v>
          </cell>
          <cell r="BF97">
            <v>20</v>
          </cell>
          <cell r="BG97">
            <v>711</v>
          </cell>
          <cell r="BH97">
            <v>0</v>
          </cell>
          <cell r="BI97">
            <v>20</v>
          </cell>
          <cell r="BJ97">
            <v>692</v>
          </cell>
          <cell r="BK97">
            <v>0</v>
          </cell>
          <cell r="BL97">
            <v>0</v>
          </cell>
          <cell r="BM97">
            <v>0</v>
          </cell>
          <cell r="BN97">
            <v>711</v>
          </cell>
          <cell r="BO97">
            <v>0</v>
          </cell>
          <cell r="BP97">
            <v>0</v>
          </cell>
          <cell r="BQ97">
            <v>692</v>
          </cell>
          <cell r="BR97">
            <v>0</v>
          </cell>
          <cell r="BS97">
            <v>100</v>
          </cell>
          <cell r="BT97">
            <v>60</v>
          </cell>
          <cell r="BU97">
            <v>40</v>
          </cell>
          <cell r="BV97">
            <v>711</v>
          </cell>
          <cell r="BW97">
            <v>66</v>
          </cell>
          <cell r="BX97">
            <v>45</v>
          </cell>
          <cell r="BY97">
            <v>21</v>
          </cell>
          <cell r="BZ97">
            <v>692</v>
          </cell>
          <cell r="CA97">
            <v>0</v>
          </cell>
          <cell r="CB97" t="str">
            <v>・継続に向けての、営業店フォロー。8/20の研修会フォロー。</v>
          </cell>
          <cell r="CC97" t="str">
            <v>・700会員在籍。</v>
          </cell>
        </row>
        <row r="98">
          <cell r="A98">
            <v>201472</v>
          </cell>
          <cell r="B98" t="str">
            <v>武生信用金庫</v>
          </cell>
          <cell r="C98" t="str">
            <v>北陸</v>
          </cell>
          <cell r="D98">
            <v>146</v>
          </cell>
          <cell r="E98">
            <v>0</v>
          </cell>
          <cell r="F98">
            <v>5</v>
          </cell>
          <cell r="G98">
            <v>-5</v>
          </cell>
          <cell r="H98">
            <v>141</v>
          </cell>
          <cell r="I98">
            <v>0</v>
          </cell>
          <cell r="J98">
            <v>0</v>
          </cell>
          <cell r="K98">
            <v>3</v>
          </cell>
          <cell r="L98">
            <v>-3</v>
          </cell>
          <cell r="M98">
            <v>143</v>
          </cell>
          <cell r="N98">
            <v>0</v>
          </cell>
          <cell r="O98">
            <v>0</v>
          </cell>
          <cell r="P98">
            <v>5</v>
          </cell>
          <cell r="Q98">
            <v>136</v>
          </cell>
          <cell r="R98">
            <v>0</v>
          </cell>
          <cell r="S98">
            <v>5</v>
          </cell>
          <cell r="T98">
            <v>138</v>
          </cell>
          <cell r="U98">
            <v>0</v>
          </cell>
          <cell r="V98">
            <v>0</v>
          </cell>
          <cell r="W98">
            <v>5</v>
          </cell>
          <cell r="X98">
            <v>131</v>
          </cell>
          <cell r="Y98">
            <v>0</v>
          </cell>
          <cell r="Z98">
            <v>5</v>
          </cell>
          <cell r="AA98">
            <v>133</v>
          </cell>
          <cell r="AB98">
            <v>0</v>
          </cell>
          <cell r="AC98">
            <v>0</v>
          </cell>
          <cell r="AD98">
            <v>5</v>
          </cell>
          <cell r="AE98">
            <v>126</v>
          </cell>
          <cell r="AF98">
            <v>0</v>
          </cell>
          <cell r="AG98">
            <v>5</v>
          </cell>
          <cell r="AH98">
            <v>128</v>
          </cell>
          <cell r="AI98">
            <v>0</v>
          </cell>
          <cell r="AJ98">
            <v>0</v>
          </cell>
          <cell r="AK98">
            <v>0</v>
          </cell>
          <cell r="AL98">
            <v>126</v>
          </cell>
          <cell r="AM98">
            <v>0</v>
          </cell>
          <cell r="AN98">
            <v>0</v>
          </cell>
          <cell r="AO98">
            <v>128</v>
          </cell>
          <cell r="AP98">
            <v>0</v>
          </cell>
          <cell r="AQ98">
            <v>0</v>
          </cell>
          <cell r="AR98">
            <v>0</v>
          </cell>
          <cell r="AS98">
            <v>126</v>
          </cell>
          <cell r="AT98">
            <v>0</v>
          </cell>
          <cell r="AU98">
            <v>0</v>
          </cell>
          <cell r="AV98">
            <v>128</v>
          </cell>
          <cell r="AW98">
            <v>0</v>
          </cell>
          <cell r="AX98">
            <v>0</v>
          </cell>
          <cell r="AY98">
            <v>0</v>
          </cell>
          <cell r="AZ98">
            <v>126</v>
          </cell>
          <cell r="BA98">
            <v>0</v>
          </cell>
          <cell r="BB98">
            <v>0</v>
          </cell>
          <cell r="BC98">
            <v>128</v>
          </cell>
          <cell r="BD98">
            <v>0</v>
          </cell>
          <cell r="BE98">
            <v>0</v>
          </cell>
          <cell r="BF98">
            <v>0</v>
          </cell>
          <cell r="BG98">
            <v>126</v>
          </cell>
          <cell r="BH98">
            <v>0</v>
          </cell>
          <cell r="BI98">
            <v>0</v>
          </cell>
          <cell r="BJ98">
            <v>128</v>
          </cell>
          <cell r="BK98">
            <v>0</v>
          </cell>
          <cell r="BL98">
            <v>0</v>
          </cell>
          <cell r="BM98">
            <v>0</v>
          </cell>
          <cell r="BN98">
            <v>126</v>
          </cell>
          <cell r="BO98">
            <v>0</v>
          </cell>
          <cell r="BP98">
            <v>0</v>
          </cell>
          <cell r="BQ98">
            <v>128</v>
          </cell>
          <cell r="BR98">
            <v>0</v>
          </cell>
          <cell r="BS98">
            <v>0</v>
          </cell>
          <cell r="BT98">
            <v>20</v>
          </cell>
          <cell r="BU98">
            <v>-20</v>
          </cell>
          <cell r="BV98">
            <v>126</v>
          </cell>
          <cell r="BW98">
            <v>0</v>
          </cell>
          <cell r="BX98">
            <v>18</v>
          </cell>
          <cell r="BY98">
            <v>-18</v>
          </cell>
          <cell r="BZ98">
            <v>128</v>
          </cell>
          <cell r="CA98">
            <v>0</v>
          </cell>
          <cell r="CB98" t="str">
            <v>・１月の講演会開催。</v>
          </cell>
          <cell r="CC98" t="str">
            <v>・講演会の案内をクラブ勧誘に結びつける。</v>
          </cell>
        </row>
        <row r="99">
          <cell r="A99">
            <v>201473</v>
          </cell>
          <cell r="B99" t="str">
            <v>小浜信用金庫</v>
          </cell>
          <cell r="C99" t="str">
            <v>北陸</v>
          </cell>
          <cell r="D99">
            <v>83</v>
          </cell>
          <cell r="E99">
            <v>0</v>
          </cell>
          <cell r="F99">
            <v>7</v>
          </cell>
          <cell r="G99">
            <v>-7</v>
          </cell>
          <cell r="H99">
            <v>76</v>
          </cell>
          <cell r="I99">
            <v>0</v>
          </cell>
          <cell r="J99">
            <v>0</v>
          </cell>
          <cell r="K99">
            <v>6</v>
          </cell>
          <cell r="L99">
            <v>-6</v>
          </cell>
          <cell r="M99">
            <v>77</v>
          </cell>
          <cell r="N99">
            <v>0</v>
          </cell>
          <cell r="O99">
            <v>0</v>
          </cell>
          <cell r="P99">
            <v>0</v>
          </cell>
          <cell r="Q99">
            <v>76</v>
          </cell>
          <cell r="R99">
            <v>0</v>
          </cell>
          <cell r="S99">
            <v>0</v>
          </cell>
          <cell r="T99">
            <v>77</v>
          </cell>
          <cell r="U99">
            <v>0</v>
          </cell>
          <cell r="V99">
            <v>0</v>
          </cell>
          <cell r="W99">
            <v>0</v>
          </cell>
          <cell r="X99">
            <v>76</v>
          </cell>
          <cell r="Y99">
            <v>0</v>
          </cell>
          <cell r="Z99">
            <v>0</v>
          </cell>
          <cell r="AA99">
            <v>77</v>
          </cell>
          <cell r="AB99">
            <v>0</v>
          </cell>
          <cell r="AC99">
            <v>0</v>
          </cell>
          <cell r="AD99">
            <v>0</v>
          </cell>
          <cell r="AE99">
            <v>76</v>
          </cell>
          <cell r="AF99">
            <v>0</v>
          </cell>
          <cell r="AG99">
            <v>0</v>
          </cell>
          <cell r="AH99">
            <v>77</v>
          </cell>
          <cell r="AI99">
            <v>0</v>
          </cell>
          <cell r="AJ99">
            <v>0</v>
          </cell>
          <cell r="AK99">
            <v>0</v>
          </cell>
          <cell r="AL99">
            <v>76</v>
          </cell>
          <cell r="AM99">
            <v>0</v>
          </cell>
          <cell r="AN99">
            <v>0</v>
          </cell>
          <cell r="AO99">
            <v>77</v>
          </cell>
          <cell r="AP99">
            <v>0</v>
          </cell>
          <cell r="AQ99">
            <v>0</v>
          </cell>
          <cell r="AR99">
            <v>1</v>
          </cell>
          <cell r="AS99">
            <v>75</v>
          </cell>
          <cell r="AT99">
            <v>0</v>
          </cell>
          <cell r="AU99">
            <v>1</v>
          </cell>
          <cell r="AV99">
            <v>76</v>
          </cell>
          <cell r="AW99">
            <v>0</v>
          </cell>
          <cell r="AX99">
            <v>0</v>
          </cell>
          <cell r="AY99">
            <v>1</v>
          </cell>
          <cell r="AZ99">
            <v>74</v>
          </cell>
          <cell r="BA99">
            <v>0</v>
          </cell>
          <cell r="BB99">
            <v>1</v>
          </cell>
          <cell r="BC99">
            <v>75</v>
          </cell>
          <cell r="BD99">
            <v>0</v>
          </cell>
          <cell r="BE99">
            <v>10</v>
          </cell>
          <cell r="BF99">
            <v>4</v>
          </cell>
          <cell r="BG99">
            <v>80</v>
          </cell>
          <cell r="BH99">
            <v>10</v>
          </cell>
          <cell r="BI99">
            <v>4</v>
          </cell>
          <cell r="BJ99">
            <v>81</v>
          </cell>
          <cell r="BK99">
            <v>0</v>
          </cell>
          <cell r="BL99">
            <v>20</v>
          </cell>
          <cell r="BM99">
            <v>1</v>
          </cell>
          <cell r="BN99">
            <v>99</v>
          </cell>
          <cell r="BO99">
            <v>20</v>
          </cell>
          <cell r="BP99">
            <v>1</v>
          </cell>
          <cell r="BQ99">
            <v>100</v>
          </cell>
          <cell r="BR99">
            <v>0</v>
          </cell>
          <cell r="BS99">
            <v>30</v>
          </cell>
          <cell r="BT99">
            <v>14</v>
          </cell>
          <cell r="BU99">
            <v>16</v>
          </cell>
          <cell r="BV99">
            <v>99</v>
          </cell>
          <cell r="BW99">
            <v>30</v>
          </cell>
          <cell r="BX99">
            <v>13</v>
          </cell>
          <cell r="BY99">
            <v>17</v>
          </cell>
          <cell r="BZ99">
            <v>100</v>
          </cell>
          <cell r="CA99">
            <v>0</v>
          </cell>
          <cell r="CB99" t="str">
            <v>・若手経営者の会について本部内のコンセンサスを得る</v>
          </cell>
          <cell r="CC99" t="str">
            <v>・若手経営者の会の設立決定。</v>
          </cell>
        </row>
        <row r="100">
          <cell r="A100">
            <v>201474</v>
          </cell>
          <cell r="B100" t="str">
            <v>鯖江信用金庫</v>
          </cell>
          <cell r="C100" t="str">
            <v>北陸</v>
          </cell>
          <cell r="D100">
            <v>76</v>
          </cell>
          <cell r="E100">
            <v>100</v>
          </cell>
          <cell r="F100">
            <v>4</v>
          </cell>
          <cell r="G100">
            <v>96</v>
          </cell>
          <cell r="H100">
            <v>172</v>
          </cell>
          <cell r="I100">
            <v>0</v>
          </cell>
          <cell r="J100">
            <v>0</v>
          </cell>
          <cell r="K100">
            <v>1</v>
          </cell>
          <cell r="L100">
            <v>-1</v>
          </cell>
          <cell r="M100">
            <v>75</v>
          </cell>
          <cell r="N100">
            <v>0</v>
          </cell>
          <cell r="O100">
            <v>0</v>
          </cell>
          <cell r="P100">
            <v>0</v>
          </cell>
          <cell r="Q100">
            <v>172</v>
          </cell>
          <cell r="R100">
            <v>0</v>
          </cell>
          <cell r="S100">
            <v>0</v>
          </cell>
          <cell r="T100">
            <v>75</v>
          </cell>
          <cell r="U100">
            <v>0</v>
          </cell>
          <cell r="V100">
            <v>0</v>
          </cell>
          <cell r="W100">
            <v>0</v>
          </cell>
          <cell r="X100">
            <v>172</v>
          </cell>
          <cell r="Y100">
            <v>0</v>
          </cell>
          <cell r="Z100">
            <v>0</v>
          </cell>
          <cell r="AA100">
            <v>75</v>
          </cell>
          <cell r="AB100">
            <v>0</v>
          </cell>
          <cell r="AC100">
            <v>0</v>
          </cell>
          <cell r="AD100">
            <v>0</v>
          </cell>
          <cell r="AE100">
            <v>172</v>
          </cell>
          <cell r="AF100">
            <v>0</v>
          </cell>
          <cell r="AG100">
            <v>0</v>
          </cell>
          <cell r="AH100">
            <v>75</v>
          </cell>
          <cell r="AI100">
            <v>0</v>
          </cell>
          <cell r="AJ100">
            <v>0</v>
          </cell>
          <cell r="AK100">
            <v>0</v>
          </cell>
          <cell r="AL100">
            <v>172</v>
          </cell>
          <cell r="AM100">
            <v>0</v>
          </cell>
          <cell r="AN100">
            <v>0</v>
          </cell>
          <cell r="AO100">
            <v>75</v>
          </cell>
          <cell r="AP100">
            <v>0</v>
          </cell>
          <cell r="AQ100">
            <v>0</v>
          </cell>
          <cell r="AR100">
            <v>0</v>
          </cell>
          <cell r="AS100">
            <v>172</v>
          </cell>
          <cell r="AT100">
            <v>0</v>
          </cell>
          <cell r="AU100">
            <v>0</v>
          </cell>
          <cell r="AV100">
            <v>75</v>
          </cell>
          <cell r="AW100">
            <v>0</v>
          </cell>
          <cell r="AX100">
            <v>0</v>
          </cell>
          <cell r="AY100">
            <v>0</v>
          </cell>
          <cell r="AZ100">
            <v>172</v>
          </cell>
          <cell r="BA100">
            <v>0</v>
          </cell>
          <cell r="BB100">
            <v>0</v>
          </cell>
          <cell r="BC100">
            <v>75</v>
          </cell>
          <cell r="BD100">
            <v>0</v>
          </cell>
          <cell r="BE100">
            <v>0</v>
          </cell>
          <cell r="BF100">
            <v>10</v>
          </cell>
          <cell r="BG100">
            <v>162</v>
          </cell>
          <cell r="BH100">
            <v>0</v>
          </cell>
          <cell r="BI100">
            <v>10</v>
          </cell>
          <cell r="BJ100">
            <v>65</v>
          </cell>
          <cell r="BK100">
            <v>0</v>
          </cell>
          <cell r="BL100">
            <v>0</v>
          </cell>
          <cell r="BM100">
            <v>0</v>
          </cell>
          <cell r="BN100">
            <v>162</v>
          </cell>
          <cell r="BO100">
            <v>0</v>
          </cell>
          <cell r="BP100">
            <v>0</v>
          </cell>
          <cell r="BQ100">
            <v>65</v>
          </cell>
          <cell r="BR100">
            <v>0</v>
          </cell>
          <cell r="BS100">
            <v>100</v>
          </cell>
          <cell r="BT100">
            <v>14</v>
          </cell>
          <cell r="BU100">
            <v>86</v>
          </cell>
          <cell r="BV100">
            <v>162</v>
          </cell>
          <cell r="BW100">
            <v>0</v>
          </cell>
          <cell r="BX100">
            <v>11</v>
          </cell>
          <cell r="BY100">
            <v>-11</v>
          </cell>
          <cell r="BZ100">
            <v>65</v>
          </cell>
          <cell r="CA100">
            <v>0</v>
          </cell>
          <cell r="CB100" t="str">
            <v>・会員獲得に向けて、本部中心にてFAX活動を展開。</v>
          </cell>
          <cell r="CC100" t="str">
            <v>在籍130会員となっている。</v>
          </cell>
        </row>
        <row r="102">
          <cell r="A102" t="str">
            <v>A</v>
          </cell>
          <cell r="B102" t="str">
            <v>近畿合計（幸福以外）</v>
          </cell>
          <cell r="D102">
            <v>9062</v>
          </cell>
          <cell r="E102">
            <v>240</v>
          </cell>
          <cell r="F102">
            <v>764</v>
          </cell>
          <cell r="G102">
            <v>-524</v>
          </cell>
          <cell r="H102">
            <v>8538</v>
          </cell>
          <cell r="I102">
            <v>0</v>
          </cell>
          <cell r="J102">
            <v>185</v>
          </cell>
          <cell r="K102">
            <v>460</v>
          </cell>
          <cell r="L102">
            <v>-275</v>
          </cell>
          <cell r="M102">
            <v>8787</v>
          </cell>
          <cell r="N102">
            <v>0</v>
          </cell>
          <cell r="O102">
            <v>20</v>
          </cell>
          <cell r="P102">
            <v>121</v>
          </cell>
          <cell r="Q102">
            <v>8437</v>
          </cell>
          <cell r="R102">
            <v>60</v>
          </cell>
          <cell r="S102">
            <v>121</v>
          </cell>
          <cell r="T102">
            <v>8726</v>
          </cell>
          <cell r="U102">
            <v>0</v>
          </cell>
          <cell r="V102">
            <v>110</v>
          </cell>
          <cell r="W102">
            <v>77</v>
          </cell>
          <cell r="X102">
            <v>8470</v>
          </cell>
          <cell r="Y102">
            <v>40</v>
          </cell>
          <cell r="Z102">
            <v>77</v>
          </cell>
          <cell r="AA102">
            <v>8689</v>
          </cell>
          <cell r="AB102">
            <v>0</v>
          </cell>
          <cell r="AC102">
            <v>60</v>
          </cell>
          <cell r="AD102">
            <v>70</v>
          </cell>
          <cell r="AE102">
            <v>8460</v>
          </cell>
          <cell r="AF102">
            <v>40</v>
          </cell>
          <cell r="AG102">
            <v>70</v>
          </cell>
          <cell r="AH102">
            <v>8659</v>
          </cell>
          <cell r="AI102">
            <v>0</v>
          </cell>
          <cell r="AJ102">
            <v>110</v>
          </cell>
          <cell r="AK102">
            <v>46</v>
          </cell>
          <cell r="AL102">
            <v>8524</v>
          </cell>
          <cell r="AM102">
            <v>10</v>
          </cell>
          <cell r="AN102">
            <v>46</v>
          </cell>
          <cell r="AO102">
            <v>8623</v>
          </cell>
          <cell r="AP102">
            <v>0</v>
          </cell>
          <cell r="AQ102">
            <v>240</v>
          </cell>
          <cell r="AR102">
            <v>60</v>
          </cell>
          <cell r="AS102">
            <v>8704</v>
          </cell>
          <cell r="AT102">
            <v>290</v>
          </cell>
          <cell r="AU102">
            <v>60</v>
          </cell>
          <cell r="AV102">
            <v>8853</v>
          </cell>
          <cell r="AW102">
            <v>0</v>
          </cell>
          <cell r="AX102">
            <v>420</v>
          </cell>
          <cell r="AY102">
            <v>52</v>
          </cell>
          <cell r="AZ102">
            <v>9072</v>
          </cell>
          <cell r="BA102">
            <v>320</v>
          </cell>
          <cell r="BB102">
            <v>52</v>
          </cell>
          <cell r="BC102">
            <v>9121</v>
          </cell>
          <cell r="BD102">
            <v>0</v>
          </cell>
          <cell r="BE102">
            <v>110</v>
          </cell>
          <cell r="BF102">
            <v>46</v>
          </cell>
          <cell r="BG102">
            <v>9136</v>
          </cell>
          <cell r="BH102">
            <v>110</v>
          </cell>
          <cell r="BI102">
            <v>46</v>
          </cell>
          <cell r="BJ102">
            <v>9185</v>
          </cell>
          <cell r="BK102">
            <v>180</v>
          </cell>
          <cell r="BL102">
            <v>330</v>
          </cell>
          <cell r="BM102">
            <v>37</v>
          </cell>
          <cell r="BN102">
            <v>9429</v>
          </cell>
          <cell r="BO102">
            <v>190</v>
          </cell>
          <cell r="BP102">
            <v>37</v>
          </cell>
          <cell r="BQ102">
            <v>9338</v>
          </cell>
          <cell r="BR102">
            <v>200</v>
          </cell>
          <cell r="BS102">
            <v>1640</v>
          </cell>
          <cell r="BT102">
            <v>1273</v>
          </cell>
          <cell r="BU102">
            <v>367</v>
          </cell>
          <cell r="BV102">
            <v>9429</v>
          </cell>
          <cell r="BW102">
            <v>1245</v>
          </cell>
          <cell r="BX102">
            <v>969</v>
          </cell>
          <cell r="BY102">
            <v>276</v>
          </cell>
          <cell r="BZ102">
            <v>9338</v>
          </cell>
          <cell r="CA102">
            <v>380</v>
          </cell>
        </row>
        <row r="103">
          <cell r="A103" t="str">
            <v>B</v>
          </cell>
          <cell r="B103" t="str">
            <v>近畿合計（幸福含む）</v>
          </cell>
          <cell r="D103">
            <v>9470</v>
          </cell>
          <cell r="E103">
            <v>1540</v>
          </cell>
          <cell r="F103">
            <v>764</v>
          </cell>
          <cell r="G103">
            <v>776</v>
          </cell>
          <cell r="H103">
            <v>10246</v>
          </cell>
          <cell r="I103">
            <v>0</v>
          </cell>
          <cell r="J103">
            <v>1445</v>
          </cell>
          <cell r="K103">
            <v>471</v>
          </cell>
          <cell r="L103">
            <v>974</v>
          </cell>
          <cell r="M103">
            <v>10444</v>
          </cell>
          <cell r="N103">
            <v>0</v>
          </cell>
          <cell r="O103">
            <v>20</v>
          </cell>
          <cell r="P103">
            <v>121</v>
          </cell>
          <cell r="Q103">
            <v>10145</v>
          </cell>
          <cell r="R103">
            <v>60</v>
          </cell>
          <cell r="S103">
            <v>121</v>
          </cell>
          <cell r="T103">
            <v>10383</v>
          </cell>
          <cell r="U103">
            <v>0</v>
          </cell>
          <cell r="V103">
            <v>110</v>
          </cell>
          <cell r="W103">
            <v>77</v>
          </cell>
          <cell r="X103">
            <v>10178</v>
          </cell>
          <cell r="Y103">
            <v>40</v>
          </cell>
          <cell r="Z103">
            <v>77</v>
          </cell>
          <cell r="AA103">
            <v>10346</v>
          </cell>
          <cell r="AB103">
            <v>0</v>
          </cell>
          <cell r="AC103">
            <v>60</v>
          </cell>
          <cell r="AD103">
            <v>70</v>
          </cell>
          <cell r="AE103">
            <v>10168</v>
          </cell>
          <cell r="AF103">
            <v>40</v>
          </cell>
          <cell r="AG103">
            <v>70</v>
          </cell>
          <cell r="AH103">
            <v>10316</v>
          </cell>
          <cell r="AI103">
            <v>0</v>
          </cell>
          <cell r="AJ103">
            <v>110</v>
          </cell>
          <cell r="AK103">
            <v>46</v>
          </cell>
          <cell r="AL103">
            <v>10232</v>
          </cell>
          <cell r="AM103">
            <v>10</v>
          </cell>
          <cell r="AN103">
            <v>46</v>
          </cell>
          <cell r="AO103">
            <v>10280</v>
          </cell>
          <cell r="AP103">
            <v>0</v>
          </cell>
          <cell r="AQ103">
            <v>240</v>
          </cell>
          <cell r="AR103">
            <v>60</v>
          </cell>
          <cell r="AS103">
            <v>10412</v>
          </cell>
          <cell r="AT103">
            <v>290</v>
          </cell>
          <cell r="AU103">
            <v>60</v>
          </cell>
          <cell r="AV103">
            <v>10510</v>
          </cell>
          <cell r="AW103">
            <v>0</v>
          </cell>
          <cell r="AX103">
            <v>420</v>
          </cell>
          <cell r="AY103">
            <v>52</v>
          </cell>
          <cell r="AZ103">
            <v>10780</v>
          </cell>
          <cell r="BA103">
            <v>320</v>
          </cell>
          <cell r="BB103">
            <v>52</v>
          </cell>
          <cell r="BC103">
            <v>10778</v>
          </cell>
          <cell r="BD103">
            <v>0</v>
          </cell>
          <cell r="BE103">
            <v>110</v>
          </cell>
          <cell r="BF103">
            <v>46</v>
          </cell>
          <cell r="BG103">
            <v>10844</v>
          </cell>
          <cell r="BH103">
            <v>110</v>
          </cell>
          <cell r="BI103">
            <v>46</v>
          </cell>
          <cell r="BJ103">
            <v>10842</v>
          </cell>
          <cell r="BK103">
            <v>180</v>
          </cell>
          <cell r="BL103">
            <v>330</v>
          </cell>
          <cell r="BM103">
            <v>37</v>
          </cell>
          <cell r="BN103">
            <v>11137</v>
          </cell>
          <cell r="BO103">
            <v>190</v>
          </cell>
          <cell r="BP103">
            <v>37</v>
          </cell>
          <cell r="BQ103">
            <v>10995</v>
          </cell>
          <cell r="BR103">
            <v>200</v>
          </cell>
          <cell r="BS103">
            <v>2940</v>
          </cell>
          <cell r="BT103">
            <v>1273</v>
          </cell>
          <cell r="BU103">
            <v>1667</v>
          </cell>
          <cell r="BV103">
            <v>11137</v>
          </cell>
          <cell r="BW103">
            <v>2505</v>
          </cell>
          <cell r="BX103">
            <v>980</v>
          </cell>
          <cell r="BY103">
            <v>1525</v>
          </cell>
          <cell r="BZ103">
            <v>10995</v>
          </cell>
          <cell r="CA103">
            <v>380</v>
          </cell>
        </row>
        <row r="104">
          <cell r="A104" t="str">
            <v>C</v>
          </cell>
          <cell r="B104" t="str">
            <v>九州1合計</v>
          </cell>
          <cell r="D104">
            <v>9223</v>
          </cell>
          <cell r="E104">
            <v>120</v>
          </cell>
          <cell r="F104">
            <v>556</v>
          </cell>
          <cell r="G104">
            <v>-436</v>
          </cell>
          <cell r="H104">
            <v>8787</v>
          </cell>
          <cell r="I104">
            <v>0</v>
          </cell>
          <cell r="J104">
            <v>276</v>
          </cell>
          <cell r="K104">
            <v>435</v>
          </cell>
          <cell r="L104">
            <v>-159</v>
          </cell>
          <cell r="M104">
            <v>9064</v>
          </cell>
          <cell r="N104">
            <v>0</v>
          </cell>
          <cell r="O104">
            <v>512</v>
          </cell>
          <cell r="P104">
            <v>64</v>
          </cell>
          <cell r="Q104">
            <v>9235</v>
          </cell>
          <cell r="R104">
            <v>172</v>
          </cell>
          <cell r="S104">
            <v>64</v>
          </cell>
          <cell r="T104">
            <v>9172</v>
          </cell>
          <cell r="U104">
            <v>0</v>
          </cell>
          <cell r="V104">
            <v>200</v>
          </cell>
          <cell r="W104">
            <v>84</v>
          </cell>
          <cell r="X104">
            <v>9351</v>
          </cell>
          <cell r="Y104">
            <v>320</v>
          </cell>
          <cell r="Z104">
            <v>84</v>
          </cell>
          <cell r="AA104">
            <v>9408</v>
          </cell>
          <cell r="AB104">
            <v>0</v>
          </cell>
          <cell r="AC104">
            <v>50</v>
          </cell>
          <cell r="AD104">
            <v>104</v>
          </cell>
          <cell r="AE104">
            <v>9297</v>
          </cell>
          <cell r="AF104">
            <v>430</v>
          </cell>
          <cell r="AG104">
            <v>104</v>
          </cell>
          <cell r="AH104">
            <v>9734</v>
          </cell>
          <cell r="AI104">
            <v>0</v>
          </cell>
          <cell r="AJ104">
            <v>50</v>
          </cell>
          <cell r="AK104">
            <v>64</v>
          </cell>
          <cell r="AL104">
            <v>9283</v>
          </cell>
          <cell r="AM104">
            <v>40</v>
          </cell>
          <cell r="AN104">
            <v>64</v>
          </cell>
          <cell r="AO104">
            <v>9710</v>
          </cell>
          <cell r="AP104">
            <v>0</v>
          </cell>
          <cell r="AQ104">
            <v>80</v>
          </cell>
          <cell r="AR104">
            <v>94</v>
          </cell>
          <cell r="AS104">
            <v>9269</v>
          </cell>
          <cell r="AT104">
            <v>100</v>
          </cell>
          <cell r="AU104">
            <v>94</v>
          </cell>
          <cell r="AV104">
            <v>9716</v>
          </cell>
          <cell r="AW104">
            <v>0</v>
          </cell>
          <cell r="AX104">
            <v>380</v>
          </cell>
          <cell r="AY104">
            <v>54</v>
          </cell>
          <cell r="AZ104">
            <v>9595</v>
          </cell>
          <cell r="BA104">
            <v>312</v>
          </cell>
          <cell r="BB104">
            <v>54</v>
          </cell>
          <cell r="BC104">
            <v>9974</v>
          </cell>
          <cell r="BD104">
            <v>0</v>
          </cell>
          <cell r="BE104">
            <v>550</v>
          </cell>
          <cell r="BF104">
            <v>54</v>
          </cell>
          <cell r="BG104">
            <v>10091</v>
          </cell>
          <cell r="BH104">
            <v>230</v>
          </cell>
          <cell r="BI104">
            <v>54</v>
          </cell>
          <cell r="BJ104">
            <v>10150</v>
          </cell>
          <cell r="BK104">
            <v>0</v>
          </cell>
          <cell r="BL104">
            <v>0</v>
          </cell>
          <cell r="BM104">
            <v>54</v>
          </cell>
          <cell r="BN104">
            <v>10037</v>
          </cell>
          <cell r="BO104">
            <v>10</v>
          </cell>
          <cell r="BP104">
            <v>54</v>
          </cell>
          <cell r="BQ104">
            <v>10106</v>
          </cell>
          <cell r="BR104">
            <v>950</v>
          </cell>
          <cell r="BS104">
            <v>1942</v>
          </cell>
          <cell r="BT104">
            <v>1128</v>
          </cell>
          <cell r="BU104">
            <v>814</v>
          </cell>
          <cell r="BV104">
            <v>10037</v>
          </cell>
          <cell r="BW104">
            <v>1890</v>
          </cell>
          <cell r="BX104">
            <v>1007</v>
          </cell>
          <cell r="BY104">
            <v>883</v>
          </cell>
          <cell r="BZ104">
            <v>10106</v>
          </cell>
          <cell r="CA104">
            <v>950</v>
          </cell>
        </row>
        <row r="105">
          <cell r="A105" t="str">
            <v>D</v>
          </cell>
          <cell r="B105" t="str">
            <v>九州2合計</v>
          </cell>
          <cell r="D105">
            <v>9687</v>
          </cell>
          <cell r="E105">
            <v>300</v>
          </cell>
          <cell r="F105">
            <v>312</v>
          </cell>
          <cell r="G105">
            <v>-12</v>
          </cell>
          <cell r="H105">
            <v>9675</v>
          </cell>
          <cell r="I105">
            <v>0</v>
          </cell>
          <cell r="J105">
            <v>400</v>
          </cell>
          <cell r="K105">
            <v>305</v>
          </cell>
          <cell r="L105">
            <v>95</v>
          </cell>
          <cell r="M105">
            <v>9782</v>
          </cell>
          <cell r="N105">
            <v>0</v>
          </cell>
          <cell r="O105">
            <v>220</v>
          </cell>
          <cell r="P105">
            <v>223</v>
          </cell>
          <cell r="Q105">
            <v>9672</v>
          </cell>
          <cell r="R105">
            <v>222</v>
          </cell>
          <cell r="S105">
            <v>173</v>
          </cell>
          <cell r="T105">
            <v>9831</v>
          </cell>
          <cell r="U105">
            <v>0</v>
          </cell>
          <cell r="V105">
            <v>50</v>
          </cell>
          <cell r="W105">
            <v>73</v>
          </cell>
          <cell r="X105">
            <v>9649</v>
          </cell>
          <cell r="Y105">
            <v>190</v>
          </cell>
          <cell r="Z105">
            <v>173</v>
          </cell>
          <cell r="AA105">
            <v>9848</v>
          </cell>
          <cell r="AB105">
            <v>0</v>
          </cell>
          <cell r="AC105">
            <v>100</v>
          </cell>
          <cell r="AD105">
            <v>73</v>
          </cell>
          <cell r="AE105">
            <v>9676</v>
          </cell>
          <cell r="AF105">
            <v>290</v>
          </cell>
          <cell r="AG105">
            <v>73</v>
          </cell>
          <cell r="AH105">
            <v>10065</v>
          </cell>
          <cell r="AI105">
            <v>50</v>
          </cell>
          <cell r="AJ105">
            <v>50</v>
          </cell>
          <cell r="AK105">
            <v>73</v>
          </cell>
          <cell r="AL105">
            <v>9653</v>
          </cell>
          <cell r="AM105">
            <v>240</v>
          </cell>
          <cell r="AN105">
            <v>73</v>
          </cell>
          <cell r="AO105">
            <v>10232</v>
          </cell>
          <cell r="AP105">
            <v>150</v>
          </cell>
          <cell r="AQ105">
            <v>100</v>
          </cell>
          <cell r="AR105">
            <v>73</v>
          </cell>
          <cell r="AS105">
            <v>9680</v>
          </cell>
          <cell r="AT105">
            <v>270</v>
          </cell>
          <cell r="AU105">
            <v>73</v>
          </cell>
          <cell r="AV105">
            <v>10429</v>
          </cell>
          <cell r="AW105">
            <v>30</v>
          </cell>
          <cell r="AX105">
            <v>520</v>
          </cell>
          <cell r="AY105">
            <v>73</v>
          </cell>
          <cell r="AZ105">
            <v>10127</v>
          </cell>
          <cell r="BA105">
            <v>350</v>
          </cell>
          <cell r="BB105">
            <v>73</v>
          </cell>
          <cell r="BC105">
            <v>10706</v>
          </cell>
          <cell r="BD105">
            <v>270</v>
          </cell>
          <cell r="BE105">
            <v>1520</v>
          </cell>
          <cell r="BF105">
            <v>73</v>
          </cell>
          <cell r="BG105">
            <v>11574</v>
          </cell>
          <cell r="BH105">
            <v>300</v>
          </cell>
          <cell r="BI105">
            <v>73</v>
          </cell>
          <cell r="BJ105">
            <v>10933</v>
          </cell>
          <cell r="BK105">
            <v>0</v>
          </cell>
          <cell r="BL105">
            <v>100</v>
          </cell>
          <cell r="BM105">
            <v>72</v>
          </cell>
          <cell r="BN105">
            <v>11602</v>
          </cell>
          <cell r="BO105">
            <v>470</v>
          </cell>
          <cell r="BP105">
            <v>72</v>
          </cell>
          <cell r="BQ105">
            <v>11331</v>
          </cell>
          <cell r="BR105">
            <v>0</v>
          </cell>
          <cell r="BS105">
            <v>2960</v>
          </cell>
          <cell r="BT105">
            <v>1045</v>
          </cell>
          <cell r="BU105">
            <v>1915</v>
          </cell>
          <cell r="BV105">
            <v>11602</v>
          </cell>
          <cell r="BW105">
            <v>2732</v>
          </cell>
          <cell r="BX105">
            <v>1088</v>
          </cell>
          <cell r="BY105">
            <v>1644</v>
          </cell>
          <cell r="BZ105">
            <v>11331</v>
          </cell>
          <cell r="CA105">
            <v>500</v>
          </cell>
        </row>
        <row r="106">
          <cell r="A106" t="str">
            <v>E</v>
          </cell>
          <cell r="B106" t="str">
            <v>中四国合計</v>
          </cell>
          <cell r="D106">
            <v>12104</v>
          </cell>
          <cell r="E106">
            <v>540</v>
          </cell>
          <cell r="F106">
            <v>547</v>
          </cell>
          <cell r="G106">
            <v>-7</v>
          </cell>
          <cell r="H106">
            <v>12097</v>
          </cell>
          <cell r="I106">
            <v>0</v>
          </cell>
          <cell r="J106">
            <v>399</v>
          </cell>
          <cell r="K106">
            <v>476</v>
          </cell>
          <cell r="L106">
            <v>-77</v>
          </cell>
          <cell r="M106">
            <v>12027</v>
          </cell>
          <cell r="N106">
            <v>0</v>
          </cell>
          <cell r="O106">
            <v>250</v>
          </cell>
          <cell r="P106">
            <v>102</v>
          </cell>
          <cell r="Q106">
            <v>12245</v>
          </cell>
          <cell r="R106">
            <v>30</v>
          </cell>
          <cell r="S106">
            <v>102</v>
          </cell>
          <cell r="T106">
            <v>11955</v>
          </cell>
          <cell r="U106">
            <v>0</v>
          </cell>
          <cell r="V106">
            <v>245</v>
          </cell>
          <cell r="W106">
            <v>75</v>
          </cell>
          <cell r="X106">
            <v>12415</v>
          </cell>
          <cell r="Y106">
            <v>125</v>
          </cell>
          <cell r="Z106">
            <v>75</v>
          </cell>
          <cell r="AA106">
            <v>12005</v>
          </cell>
          <cell r="AB106">
            <v>0</v>
          </cell>
          <cell r="AC106">
            <v>160</v>
          </cell>
          <cell r="AD106">
            <v>116</v>
          </cell>
          <cell r="AE106">
            <v>12459</v>
          </cell>
          <cell r="AF106">
            <v>480</v>
          </cell>
          <cell r="AG106">
            <v>116</v>
          </cell>
          <cell r="AH106">
            <v>12369</v>
          </cell>
          <cell r="AI106">
            <v>210</v>
          </cell>
          <cell r="AJ106">
            <v>115</v>
          </cell>
          <cell r="AK106">
            <v>65</v>
          </cell>
          <cell r="AL106">
            <v>12509</v>
          </cell>
          <cell r="AM106">
            <v>385</v>
          </cell>
          <cell r="AN106">
            <v>65</v>
          </cell>
          <cell r="AO106">
            <v>12689</v>
          </cell>
          <cell r="AP106">
            <v>80</v>
          </cell>
          <cell r="AQ106">
            <v>145</v>
          </cell>
          <cell r="AR106">
            <v>115</v>
          </cell>
          <cell r="AS106">
            <v>12539</v>
          </cell>
          <cell r="AT106">
            <v>85</v>
          </cell>
          <cell r="AU106">
            <v>115</v>
          </cell>
          <cell r="AV106">
            <v>12659</v>
          </cell>
          <cell r="AW106">
            <v>200</v>
          </cell>
          <cell r="AX106">
            <v>310</v>
          </cell>
          <cell r="AY106">
            <v>174</v>
          </cell>
          <cell r="AZ106">
            <v>12675</v>
          </cell>
          <cell r="BA106">
            <v>270</v>
          </cell>
          <cell r="BB106">
            <v>174</v>
          </cell>
          <cell r="BC106">
            <v>12755</v>
          </cell>
          <cell r="BD106">
            <v>150</v>
          </cell>
          <cell r="BE106">
            <v>1115</v>
          </cell>
          <cell r="BF106">
            <v>65</v>
          </cell>
          <cell r="BG106">
            <v>13725</v>
          </cell>
          <cell r="BH106">
            <v>515</v>
          </cell>
          <cell r="BI106">
            <v>65</v>
          </cell>
          <cell r="BJ106">
            <v>13205</v>
          </cell>
          <cell r="BK106">
            <v>550</v>
          </cell>
          <cell r="BL106">
            <v>545</v>
          </cell>
          <cell r="BM106">
            <v>145</v>
          </cell>
          <cell r="BN106">
            <v>14125</v>
          </cell>
          <cell r="BO106">
            <v>125</v>
          </cell>
          <cell r="BP106">
            <v>145</v>
          </cell>
          <cell r="BQ106">
            <v>13185</v>
          </cell>
          <cell r="BR106">
            <v>300</v>
          </cell>
          <cell r="BS106">
            <v>3425</v>
          </cell>
          <cell r="BT106">
            <v>1404</v>
          </cell>
          <cell r="BU106">
            <v>2021</v>
          </cell>
          <cell r="BV106">
            <v>14125</v>
          </cell>
          <cell r="BW106">
            <v>2414</v>
          </cell>
          <cell r="BX106">
            <v>1333</v>
          </cell>
          <cell r="BY106">
            <v>1081</v>
          </cell>
          <cell r="BZ106">
            <v>13185</v>
          </cell>
          <cell r="CA106">
            <v>1490</v>
          </cell>
        </row>
        <row r="107">
          <cell r="A107" t="str">
            <v>F</v>
          </cell>
          <cell r="B107" t="str">
            <v>東海合計</v>
          </cell>
          <cell r="D107">
            <v>10829</v>
          </cell>
          <cell r="E107">
            <v>940</v>
          </cell>
          <cell r="F107">
            <v>1469</v>
          </cell>
          <cell r="G107">
            <v>-529</v>
          </cell>
          <cell r="H107">
            <v>10300</v>
          </cell>
          <cell r="I107">
            <v>0</v>
          </cell>
          <cell r="J107">
            <v>789</v>
          </cell>
          <cell r="K107">
            <v>1324</v>
          </cell>
          <cell r="L107">
            <v>-535</v>
          </cell>
          <cell r="M107">
            <v>10294</v>
          </cell>
          <cell r="N107">
            <v>0</v>
          </cell>
          <cell r="O107">
            <v>10</v>
          </cell>
          <cell r="P107">
            <v>95</v>
          </cell>
          <cell r="Q107">
            <v>10215</v>
          </cell>
          <cell r="R107">
            <v>500</v>
          </cell>
          <cell r="S107">
            <v>95</v>
          </cell>
          <cell r="T107">
            <v>10699</v>
          </cell>
          <cell r="U107">
            <v>0</v>
          </cell>
          <cell r="V107">
            <v>40</v>
          </cell>
          <cell r="W107">
            <v>63</v>
          </cell>
          <cell r="X107">
            <v>10192</v>
          </cell>
          <cell r="Y107">
            <v>600</v>
          </cell>
          <cell r="Z107">
            <v>63</v>
          </cell>
          <cell r="AA107">
            <v>11236</v>
          </cell>
          <cell r="AB107">
            <v>0</v>
          </cell>
          <cell r="AC107">
            <v>95</v>
          </cell>
          <cell r="AD107">
            <v>76</v>
          </cell>
          <cell r="AE107">
            <v>10211</v>
          </cell>
          <cell r="AF107">
            <v>25</v>
          </cell>
          <cell r="AG107">
            <v>76</v>
          </cell>
          <cell r="AH107">
            <v>11185</v>
          </cell>
          <cell r="AI107">
            <v>50</v>
          </cell>
          <cell r="AJ107">
            <v>30</v>
          </cell>
          <cell r="AK107">
            <v>61</v>
          </cell>
          <cell r="AL107">
            <v>10180</v>
          </cell>
          <cell r="AM107">
            <v>30</v>
          </cell>
          <cell r="AN107">
            <v>61</v>
          </cell>
          <cell r="AO107">
            <v>11154</v>
          </cell>
          <cell r="AP107">
            <v>0</v>
          </cell>
          <cell r="AQ107">
            <v>910</v>
          </cell>
          <cell r="AR107">
            <v>68</v>
          </cell>
          <cell r="AS107">
            <v>11022</v>
          </cell>
          <cell r="AT107">
            <v>10</v>
          </cell>
          <cell r="AU107">
            <v>68</v>
          </cell>
          <cell r="AV107">
            <v>11096</v>
          </cell>
          <cell r="AW107">
            <v>0</v>
          </cell>
          <cell r="AX107">
            <v>1030</v>
          </cell>
          <cell r="AY107">
            <v>156</v>
          </cell>
          <cell r="AZ107">
            <v>11896</v>
          </cell>
          <cell r="BA107">
            <v>110</v>
          </cell>
          <cell r="BB107">
            <v>156</v>
          </cell>
          <cell r="BC107">
            <v>11050</v>
          </cell>
          <cell r="BD107">
            <v>500</v>
          </cell>
          <cell r="BE107">
            <v>1030</v>
          </cell>
          <cell r="BF107">
            <v>122</v>
          </cell>
          <cell r="BG107">
            <v>12804</v>
          </cell>
          <cell r="BH107">
            <v>110</v>
          </cell>
          <cell r="BI107">
            <v>122</v>
          </cell>
          <cell r="BJ107">
            <v>11038</v>
          </cell>
          <cell r="BK107">
            <v>700</v>
          </cell>
          <cell r="BL107">
            <v>0</v>
          </cell>
          <cell r="BM107">
            <v>102</v>
          </cell>
          <cell r="BN107">
            <v>12702</v>
          </cell>
          <cell r="BO107">
            <v>10</v>
          </cell>
          <cell r="BP107">
            <v>102</v>
          </cell>
          <cell r="BQ107">
            <v>10946</v>
          </cell>
          <cell r="BR107">
            <v>500</v>
          </cell>
          <cell r="BS107">
            <v>4085</v>
          </cell>
          <cell r="BT107">
            <v>2212</v>
          </cell>
          <cell r="BU107">
            <v>1873</v>
          </cell>
          <cell r="BV107">
            <v>12702</v>
          </cell>
          <cell r="BW107">
            <v>2184</v>
          </cell>
          <cell r="BX107">
            <v>2067</v>
          </cell>
          <cell r="BY107">
            <v>117</v>
          </cell>
          <cell r="BZ107">
            <v>10946</v>
          </cell>
          <cell r="CA107">
            <v>1750</v>
          </cell>
        </row>
        <row r="108">
          <cell r="A108" t="str">
            <v>G</v>
          </cell>
          <cell r="B108" t="str">
            <v>北陸合計</v>
          </cell>
          <cell r="D108">
            <v>5326</v>
          </cell>
          <cell r="E108">
            <v>220</v>
          </cell>
          <cell r="F108">
            <v>210</v>
          </cell>
          <cell r="G108">
            <v>10</v>
          </cell>
          <cell r="H108">
            <v>5336</v>
          </cell>
          <cell r="I108">
            <v>0</v>
          </cell>
          <cell r="J108">
            <v>651</v>
          </cell>
          <cell r="K108">
            <v>148</v>
          </cell>
          <cell r="L108">
            <v>503</v>
          </cell>
          <cell r="M108">
            <v>5829</v>
          </cell>
          <cell r="N108">
            <v>0</v>
          </cell>
          <cell r="O108">
            <v>300</v>
          </cell>
          <cell r="P108">
            <v>94</v>
          </cell>
          <cell r="Q108">
            <v>5542</v>
          </cell>
          <cell r="R108">
            <v>0</v>
          </cell>
          <cell r="S108">
            <v>94</v>
          </cell>
          <cell r="T108">
            <v>5735</v>
          </cell>
          <cell r="U108">
            <v>0</v>
          </cell>
          <cell r="V108">
            <v>200</v>
          </cell>
          <cell r="W108">
            <v>63</v>
          </cell>
          <cell r="X108">
            <v>5679</v>
          </cell>
          <cell r="Y108">
            <v>164</v>
          </cell>
          <cell r="Z108">
            <v>63</v>
          </cell>
          <cell r="AA108">
            <v>5836</v>
          </cell>
          <cell r="AB108">
            <v>0</v>
          </cell>
          <cell r="AC108">
            <v>0</v>
          </cell>
          <cell r="AD108">
            <v>43</v>
          </cell>
          <cell r="AE108">
            <v>5636</v>
          </cell>
          <cell r="AF108">
            <v>0</v>
          </cell>
          <cell r="AG108">
            <v>43</v>
          </cell>
          <cell r="AH108">
            <v>5793</v>
          </cell>
          <cell r="AI108">
            <v>500</v>
          </cell>
          <cell r="AJ108">
            <v>0</v>
          </cell>
          <cell r="AK108">
            <v>38</v>
          </cell>
          <cell r="AL108">
            <v>5598</v>
          </cell>
          <cell r="AM108">
            <v>0</v>
          </cell>
          <cell r="AN108">
            <v>38</v>
          </cell>
          <cell r="AO108">
            <v>5755</v>
          </cell>
          <cell r="AP108">
            <v>0</v>
          </cell>
          <cell r="AQ108">
            <v>0</v>
          </cell>
          <cell r="AR108">
            <v>44</v>
          </cell>
          <cell r="AS108">
            <v>5554</v>
          </cell>
          <cell r="AT108">
            <v>0</v>
          </cell>
          <cell r="AU108">
            <v>44</v>
          </cell>
          <cell r="AV108">
            <v>5711</v>
          </cell>
          <cell r="AW108">
            <v>0</v>
          </cell>
          <cell r="AX108">
            <v>250</v>
          </cell>
          <cell r="AY108">
            <v>45</v>
          </cell>
          <cell r="AZ108">
            <v>5759</v>
          </cell>
          <cell r="BA108">
            <v>250</v>
          </cell>
          <cell r="BB108">
            <v>45</v>
          </cell>
          <cell r="BC108">
            <v>5916</v>
          </cell>
          <cell r="BD108">
            <v>1000</v>
          </cell>
          <cell r="BE108">
            <v>510</v>
          </cell>
          <cell r="BF108">
            <v>67</v>
          </cell>
          <cell r="BG108">
            <v>6202</v>
          </cell>
          <cell r="BH108">
            <v>510</v>
          </cell>
          <cell r="BI108">
            <v>67</v>
          </cell>
          <cell r="BJ108">
            <v>6359</v>
          </cell>
          <cell r="BK108">
            <v>0</v>
          </cell>
          <cell r="BL108">
            <v>20</v>
          </cell>
          <cell r="BM108">
            <v>34</v>
          </cell>
          <cell r="BN108">
            <v>6188</v>
          </cell>
          <cell r="BO108">
            <v>20</v>
          </cell>
          <cell r="BP108">
            <v>34</v>
          </cell>
          <cell r="BQ108">
            <v>6345</v>
          </cell>
          <cell r="BR108">
            <v>0</v>
          </cell>
          <cell r="BS108">
            <v>1500</v>
          </cell>
          <cell r="BT108">
            <v>638</v>
          </cell>
          <cell r="BU108">
            <v>862</v>
          </cell>
          <cell r="BV108">
            <v>6188</v>
          </cell>
          <cell r="BW108">
            <v>1595</v>
          </cell>
          <cell r="BX108">
            <v>576</v>
          </cell>
          <cell r="BY108">
            <v>1019</v>
          </cell>
          <cell r="BZ108">
            <v>6345</v>
          </cell>
          <cell r="CA108">
            <v>1500</v>
          </cell>
        </row>
        <row r="109">
          <cell r="A109" t="str">
            <v>H</v>
          </cell>
          <cell r="B109" t="str">
            <v>総合計（幸福以外）</v>
          </cell>
          <cell r="D109">
            <v>56231</v>
          </cell>
          <cell r="E109">
            <v>2360</v>
          </cell>
          <cell r="F109">
            <v>3858</v>
          </cell>
          <cell r="G109">
            <v>-1498</v>
          </cell>
          <cell r="H109">
            <v>54733</v>
          </cell>
          <cell r="I109">
            <v>0</v>
          </cell>
          <cell r="J109">
            <v>2700</v>
          </cell>
          <cell r="K109">
            <v>3148</v>
          </cell>
          <cell r="L109">
            <v>-448</v>
          </cell>
          <cell r="M109">
            <v>55783</v>
          </cell>
          <cell r="N109">
            <v>0</v>
          </cell>
          <cell r="O109">
            <v>1312</v>
          </cell>
          <cell r="P109">
            <v>699</v>
          </cell>
          <cell r="Q109">
            <v>55346</v>
          </cell>
          <cell r="R109">
            <v>984</v>
          </cell>
          <cell r="S109">
            <v>649</v>
          </cell>
          <cell r="T109">
            <v>56118</v>
          </cell>
          <cell r="U109">
            <v>0</v>
          </cell>
          <cell r="V109">
            <v>845</v>
          </cell>
          <cell r="W109">
            <v>435</v>
          </cell>
          <cell r="X109">
            <v>55756</v>
          </cell>
          <cell r="Y109">
            <v>1439</v>
          </cell>
          <cell r="Z109">
            <v>535</v>
          </cell>
          <cell r="AA109">
            <v>57022</v>
          </cell>
          <cell r="AB109">
            <v>0</v>
          </cell>
          <cell r="AC109">
            <v>465</v>
          </cell>
          <cell r="AD109">
            <v>482</v>
          </cell>
          <cell r="AE109">
            <v>55739</v>
          </cell>
          <cell r="AF109">
            <v>1265</v>
          </cell>
          <cell r="AG109">
            <v>482</v>
          </cell>
          <cell r="AH109">
            <v>57805</v>
          </cell>
          <cell r="AI109">
            <v>810</v>
          </cell>
          <cell r="AJ109">
            <v>355</v>
          </cell>
          <cell r="AK109">
            <v>347</v>
          </cell>
          <cell r="AL109">
            <v>55747</v>
          </cell>
          <cell r="AM109">
            <v>705</v>
          </cell>
          <cell r="AN109">
            <v>347</v>
          </cell>
          <cell r="AO109">
            <v>58163</v>
          </cell>
          <cell r="AP109">
            <v>230</v>
          </cell>
          <cell r="AQ109">
            <v>1475</v>
          </cell>
          <cell r="AR109">
            <v>454</v>
          </cell>
          <cell r="AS109">
            <v>56768</v>
          </cell>
          <cell r="AT109">
            <v>755</v>
          </cell>
          <cell r="AU109">
            <v>454</v>
          </cell>
          <cell r="AV109">
            <v>58464</v>
          </cell>
          <cell r="AW109">
            <v>230</v>
          </cell>
          <cell r="AX109">
            <v>2910</v>
          </cell>
          <cell r="AY109">
            <v>554</v>
          </cell>
          <cell r="AZ109">
            <v>59124</v>
          </cell>
          <cell r="BA109">
            <v>1612</v>
          </cell>
          <cell r="BB109">
            <v>554</v>
          </cell>
          <cell r="BC109">
            <v>59522</v>
          </cell>
          <cell r="BD109">
            <v>1920</v>
          </cell>
          <cell r="BE109">
            <v>4835</v>
          </cell>
          <cell r="BF109">
            <v>427</v>
          </cell>
          <cell r="BG109">
            <v>63532</v>
          </cell>
          <cell r="BH109">
            <v>1775</v>
          </cell>
          <cell r="BI109">
            <v>427</v>
          </cell>
          <cell r="BJ109">
            <v>60870</v>
          </cell>
          <cell r="BK109">
            <v>1430</v>
          </cell>
          <cell r="BL109">
            <v>995</v>
          </cell>
          <cell r="BM109">
            <v>444</v>
          </cell>
          <cell r="BN109">
            <v>64083</v>
          </cell>
          <cell r="BO109">
            <v>825</v>
          </cell>
          <cell r="BP109">
            <v>444</v>
          </cell>
          <cell r="BQ109">
            <v>61251</v>
          </cell>
          <cell r="BR109">
            <v>1950</v>
          </cell>
          <cell r="BS109">
            <v>15552</v>
          </cell>
          <cell r="BT109">
            <v>7700</v>
          </cell>
          <cell r="BU109">
            <v>7852</v>
          </cell>
          <cell r="BV109">
            <v>64083</v>
          </cell>
          <cell r="BW109">
            <v>12060</v>
          </cell>
          <cell r="BX109">
            <v>7040</v>
          </cell>
          <cell r="BY109">
            <v>5020</v>
          </cell>
          <cell r="BZ109">
            <v>61251</v>
          </cell>
          <cell r="CA109">
            <v>6570</v>
          </cell>
        </row>
        <row r="110">
          <cell r="A110" t="str">
            <v>I</v>
          </cell>
          <cell r="B110" t="str">
            <v>総合計（幸福含む）</v>
          </cell>
          <cell r="D110">
            <v>56666</v>
          </cell>
          <cell r="E110">
            <v>3660</v>
          </cell>
          <cell r="F110">
            <v>3858</v>
          </cell>
          <cell r="G110">
            <v>-198</v>
          </cell>
          <cell r="H110">
            <v>56441</v>
          </cell>
          <cell r="I110">
            <v>0</v>
          </cell>
          <cell r="J110">
            <v>3960</v>
          </cell>
          <cell r="K110">
            <v>3159</v>
          </cell>
          <cell r="L110">
            <v>801</v>
          </cell>
          <cell r="M110">
            <v>57440</v>
          </cell>
          <cell r="N110">
            <v>0</v>
          </cell>
          <cell r="O110">
            <v>1312</v>
          </cell>
          <cell r="P110">
            <v>699</v>
          </cell>
          <cell r="Q110">
            <v>57054</v>
          </cell>
          <cell r="R110">
            <v>984</v>
          </cell>
          <cell r="S110">
            <v>649</v>
          </cell>
          <cell r="T110">
            <v>57775</v>
          </cell>
          <cell r="U110">
            <v>0</v>
          </cell>
          <cell r="V110">
            <v>845</v>
          </cell>
          <cell r="W110">
            <v>435</v>
          </cell>
          <cell r="X110">
            <v>57464</v>
          </cell>
          <cell r="Y110">
            <v>1439</v>
          </cell>
          <cell r="Z110">
            <v>535</v>
          </cell>
          <cell r="AA110">
            <v>58679</v>
          </cell>
          <cell r="AB110">
            <v>0</v>
          </cell>
          <cell r="AC110">
            <v>465</v>
          </cell>
          <cell r="AD110">
            <v>482</v>
          </cell>
          <cell r="AE110">
            <v>57447</v>
          </cell>
          <cell r="AF110">
            <v>1265</v>
          </cell>
          <cell r="AG110">
            <v>482</v>
          </cell>
          <cell r="AH110">
            <v>59462</v>
          </cell>
          <cell r="AI110">
            <v>810</v>
          </cell>
          <cell r="AJ110">
            <v>355</v>
          </cell>
          <cell r="AK110">
            <v>347</v>
          </cell>
          <cell r="AL110">
            <v>57455</v>
          </cell>
          <cell r="AM110">
            <v>705</v>
          </cell>
          <cell r="AN110">
            <v>347</v>
          </cell>
          <cell r="AO110">
            <v>59820</v>
          </cell>
          <cell r="AP110">
            <v>230</v>
          </cell>
          <cell r="AQ110">
            <v>1475</v>
          </cell>
          <cell r="AR110">
            <v>454</v>
          </cell>
          <cell r="AS110">
            <v>58476</v>
          </cell>
          <cell r="AT110">
            <v>755</v>
          </cell>
          <cell r="AU110">
            <v>454</v>
          </cell>
          <cell r="AV110">
            <v>60121</v>
          </cell>
          <cell r="AW110">
            <v>230</v>
          </cell>
          <cell r="AX110">
            <v>2910</v>
          </cell>
          <cell r="AY110">
            <v>554</v>
          </cell>
          <cell r="AZ110">
            <v>60832</v>
          </cell>
          <cell r="BA110">
            <v>1612</v>
          </cell>
          <cell r="BB110">
            <v>554</v>
          </cell>
          <cell r="BC110">
            <v>61179</v>
          </cell>
          <cell r="BD110">
            <v>1920</v>
          </cell>
          <cell r="BE110">
            <v>4835</v>
          </cell>
          <cell r="BF110">
            <v>427</v>
          </cell>
          <cell r="BG110">
            <v>65240</v>
          </cell>
          <cell r="BH110">
            <v>1775</v>
          </cell>
          <cell r="BI110">
            <v>427</v>
          </cell>
          <cell r="BJ110">
            <v>62527</v>
          </cell>
          <cell r="BK110">
            <v>1430</v>
          </cell>
          <cell r="BL110">
            <v>995</v>
          </cell>
          <cell r="BM110">
            <v>444</v>
          </cell>
          <cell r="BN110">
            <v>65791</v>
          </cell>
          <cell r="BO110">
            <v>825</v>
          </cell>
          <cell r="BP110">
            <v>444</v>
          </cell>
          <cell r="BQ110">
            <v>62908</v>
          </cell>
          <cell r="BR110">
            <v>1950</v>
          </cell>
          <cell r="BS110">
            <v>16852</v>
          </cell>
          <cell r="BT110">
            <v>7700</v>
          </cell>
          <cell r="BU110">
            <v>9152</v>
          </cell>
          <cell r="BV110">
            <v>65791</v>
          </cell>
          <cell r="BW110">
            <v>13320</v>
          </cell>
          <cell r="BX110">
            <v>7051</v>
          </cell>
          <cell r="BY110">
            <v>6269</v>
          </cell>
          <cell r="BZ110">
            <v>62935</v>
          </cell>
          <cell r="CA110">
            <v>6570</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2)"/>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月20日用入力"/>
    </sheetNames>
    <sheetDataSet>
      <sheetData sheetId="0">
        <row r="102">
          <cell r="A102" t="str">
            <v>A</v>
          </cell>
          <cell r="B102" t="str">
            <v>近畿合計（幸福以外）</v>
          </cell>
          <cell r="D102">
            <v>9062</v>
          </cell>
          <cell r="E102">
            <v>240</v>
          </cell>
          <cell r="F102">
            <v>764</v>
          </cell>
          <cell r="G102">
            <v>-524</v>
          </cell>
          <cell r="H102">
            <v>8538</v>
          </cell>
          <cell r="I102">
            <v>0</v>
          </cell>
          <cell r="J102">
            <v>185</v>
          </cell>
          <cell r="K102">
            <v>460</v>
          </cell>
          <cell r="L102">
            <v>-275</v>
          </cell>
          <cell r="M102">
            <v>8787</v>
          </cell>
          <cell r="N102">
            <v>0</v>
          </cell>
          <cell r="O102">
            <v>20</v>
          </cell>
          <cell r="P102">
            <v>121</v>
          </cell>
          <cell r="Q102">
            <v>8437</v>
          </cell>
          <cell r="R102">
            <v>60</v>
          </cell>
          <cell r="S102">
            <v>121</v>
          </cell>
          <cell r="T102">
            <v>8726</v>
          </cell>
          <cell r="U102">
            <v>0</v>
          </cell>
          <cell r="V102">
            <v>110</v>
          </cell>
          <cell r="W102">
            <v>77</v>
          </cell>
          <cell r="X102">
            <v>8470</v>
          </cell>
          <cell r="Y102">
            <v>40</v>
          </cell>
          <cell r="Z102">
            <v>77</v>
          </cell>
          <cell r="AA102">
            <v>8689</v>
          </cell>
          <cell r="AB102">
            <v>0</v>
          </cell>
          <cell r="AC102">
            <v>60</v>
          </cell>
          <cell r="AD102">
            <v>70</v>
          </cell>
          <cell r="AE102">
            <v>8460</v>
          </cell>
          <cell r="AF102">
            <v>40</v>
          </cell>
          <cell r="AG102">
            <v>70</v>
          </cell>
          <cell r="AH102">
            <v>8659</v>
          </cell>
          <cell r="AI102">
            <v>0</v>
          </cell>
          <cell r="AJ102">
            <v>110</v>
          </cell>
          <cell r="AK102">
            <v>46</v>
          </cell>
          <cell r="AL102">
            <v>8524</v>
          </cell>
          <cell r="AM102">
            <v>10</v>
          </cell>
          <cell r="AN102">
            <v>46</v>
          </cell>
          <cell r="AO102">
            <v>8623</v>
          </cell>
          <cell r="AP102">
            <v>0</v>
          </cell>
          <cell r="AQ102">
            <v>240</v>
          </cell>
          <cell r="AR102">
            <v>60</v>
          </cell>
          <cell r="AS102">
            <v>8704</v>
          </cell>
          <cell r="AT102">
            <v>290</v>
          </cell>
          <cell r="AU102">
            <v>60</v>
          </cell>
          <cell r="AV102">
            <v>8853</v>
          </cell>
          <cell r="AW102">
            <v>0</v>
          </cell>
          <cell r="AX102">
            <v>420</v>
          </cell>
          <cell r="AY102">
            <v>52</v>
          </cell>
          <cell r="AZ102">
            <v>9072</v>
          </cell>
          <cell r="BA102">
            <v>320</v>
          </cell>
          <cell r="BB102">
            <v>52</v>
          </cell>
          <cell r="BC102">
            <v>9121</v>
          </cell>
          <cell r="BD102">
            <v>0</v>
          </cell>
          <cell r="BE102">
            <v>110</v>
          </cell>
          <cell r="BF102">
            <v>46</v>
          </cell>
          <cell r="BG102">
            <v>9136</v>
          </cell>
          <cell r="BH102">
            <v>110</v>
          </cell>
          <cell r="BI102">
            <v>46</v>
          </cell>
          <cell r="BJ102">
            <v>9185</v>
          </cell>
          <cell r="BK102">
            <v>180</v>
          </cell>
          <cell r="BL102">
            <v>330</v>
          </cell>
          <cell r="BM102">
            <v>37</v>
          </cell>
          <cell r="BN102">
            <v>9429</v>
          </cell>
          <cell r="BO102">
            <v>190</v>
          </cell>
          <cell r="BP102">
            <v>37</v>
          </cell>
          <cell r="BQ102">
            <v>9338</v>
          </cell>
          <cell r="BR102">
            <v>200</v>
          </cell>
          <cell r="BS102">
            <v>1640</v>
          </cell>
          <cell r="BT102">
            <v>1273</v>
          </cell>
          <cell r="BU102">
            <v>367</v>
          </cell>
          <cell r="BV102">
            <v>9429</v>
          </cell>
          <cell r="BW102">
            <v>1245</v>
          </cell>
          <cell r="BX102">
            <v>969</v>
          </cell>
          <cell r="BY102">
            <v>276</v>
          </cell>
          <cell r="BZ102">
            <v>9338</v>
          </cell>
          <cell r="CA102">
            <v>380</v>
          </cell>
        </row>
        <row r="103">
          <cell r="A103" t="str">
            <v>B</v>
          </cell>
          <cell r="B103" t="str">
            <v>近畿合計（幸福含む）</v>
          </cell>
          <cell r="D103">
            <v>9470</v>
          </cell>
          <cell r="E103">
            <v>1540</v>
          </cell>
          <cell r="F103">
            <v>764</v>
          </cell>
          <cell r="G103">
            <v>776</v>
          </cell>
          <cell r="H103">
            <v>10246</v>
          </cell>
          <cell r="I103">
            <v>0</v>
          </cell>
          <cell r="J103">
            <v>1445</v>
          </cell>
          <cell r="K103">
            <v>471</v>
          </cell>
          <cell r="L103">
            <v>974</v>
          </cell>
          <cell r="M103">
            <v>10444</v>
          </cell>
          <cell r="N103">
            <v>0</v>
          </cell>
          <cell r="O103">
            <v>20</v>
          </cell>
          <cell r="P103">
            <v>121</v>
          </cell>
          <cell r="Q103">
            <v>10145</v>
          </cell>
          <cell r="R103">
            <v>60</v>
          </cell>
          <cell r="S103">
            <v>121</v>
          </cell>
          <cell r="T103">
            <v>10383</v>
          </cell>
          <cell r="U103">
            <v>0</v>
          </cell>
          <cell r="V103">
            <v>110</v>
          </cell>
          <cell r="W103">
            <v>77</v>
          </cell>
          <cell r="X103">
            <v>10178</v>
          </cell>
          <cell r="Y103">
            <v>40</v>
          </cell>
          <cell r="Z103">
            <v>77</v>
          </cell>
          <cell r="AA103">
            <v>10346</v>
          </cell>
          <cell r="AB103">
            <v>0</v>
          </cell>
          <cell r="AC103">
            <v>60</v>
          </cell>
          <cell r="AD103">
            <v>70</v>
          </cell>
          <cell r="AE103">
            <v>10168</v>
          </cell>
          <cell r="AF103">
            <v>40</v>
          </cell>
          <cell r="AG103">
            <v>70</v>
          </cell>
          <cell r="AH103">
            <v>10316</v>
          </cell>
          <cell r="AI103">
            <v>0</v>
          </cell>
          <cell r="AJ103">
            <v>110</v>
          </cell>
          <cell r="AK103">
            <v>46</v>
          </cell>
          <cell r="AL103">
            <v>10232</v>
          </cell>
          <cell r="AM103">
            <v>10</v>
          </cell>
          <cell r="AN103">
            <v>46</v>
          </cell>
          <cell r="AO103">
            <v>10280</v>
          </cell>
          <cell r="AP103">
            <v>0</v>
          </cell>
          <cell r="AQ103">
            <v>240</v>
          </cell>
          <cell r="AR103">
            <v>60</v>
          </cell>
          <cell r="AS103">
            <v>10412</v>
          </cell>
          <cell r="AT103">
            <v>290</v>
          </cell>
          <cell r="AU103">
            <v>60</v>
          </cell>
          <cell r="AV103">
            <v>10510</v>
          </cell>
          <cell r="AW103">
            <v>0</v>
          </cell>
          <cell r="AX103">
            <v>420</v>
          </cell>
          <cell r="AY103">
            <v>52</v>
          </cell>
          <cell r="AZ103">
            <v>10780</v>
          </cell>
          <cell r="BA103">
            <v>320</v>
          </cell>
          <cell r="BB103">
            <v>52</v>
          </cell>
          <cell r="BC103">
            <v>10778</v>
          </cell>
          <cell r="BD103">
            <v>0</v>
          </cell>
          <cell r="BE103">
            <v>110</v>
          </cell>
          <cell r="BF103">
            <v>46</v>
          </cell>
          <cell r="BG103">
            <v>10844</v>
          </cell>
          <cell r="BH103">
            <v>110</v>
          </cell>
          <cell r="BI103">
            <v>46</v>
          </cell>
          <cell r="BJ103">
            <v>10842</v>
          </cell>
          <cell r="BK103">
            <v>180</v>
          </cell>
          <cell r="BL103">
            <v>330</v>
          </cell>
          <cell r="BM103">
            <v>37</v>
          </cell>
          <cell r="BN103">
            <v>11137</v>
          </cell>
          <cell r="BO103">
            <v>190</v>
          </cell>
          <cell r="BP103">
            <v>37</v>
          </cell>
          <cell r="BQ103">
            <v>10995</v>
          </cell>
          <cell r="BR103">
            <v>200</v>
          </cell>
          <cell r="BS103">
            <v>2940</v>
          </cell>
          <cell r="BT103">
            <v>1273</v>
          </cell>
          <cell r="BU103">
            <v>1667</v>
          </cell>
          <cell r="BV103">
            <v>11137</v>
          </cell>
          <cell r="BW103">
            <v>2505</v>
          </cell>
          <cell r="BX103">
            <v>980</v>
          </cell>
          <cell r="BY103">
            <v>1525</v>
          </cell>
          <cell r="BZ103">
            <v>10995</v>
          </cell>
          <cell r="CA103">
            <v>380</v>
          </cell>
        </row>
        <row r="104">
          <cell r="A104" t="str">
            <v>C</v>
          </cell>
          <cell r="B104" t="str">
            <v>九州1合計</v>
          </cell>
          <cell r="D104">
            <v>9223</v>
          </cell>
          <cell r="E104">
            <v>120</v>
          </cell>
          <cell r="F104">
            <v>556</v>
          </cell>
          <cell r="G104">
            <v>-436</v>
          </cell>
          <cell r="H104">
            <v>8787</v>
          </cell>
          <cell r="I104">
            <v>0</v>
          </cell>
          <cell r="J104">
            <v>276</v>
          </cell>
          <cell r="K104">
            <v>435</v>
          </cell>
          <cell r="L104">
            <v>-159</v>
          </cell>
          <cell r="M104">
            <v>9064</v>
          </cell>
          <cell r="N104">
            <v>0</v>
          </cell>
          <cell r="O104">
            <v>512</v>
          </cell>
          <cell r="P104">
            <v>64</v>
          </cell>
          <cell r="Q104">
            <v>9235</v>
          </cell>
          <cell r="R104">
            <v>172</v>
          </cell>
          <cell r="S104">
            <v>64</v>
          </cell>
          <cell r="T104">
            <v>9172</v>
          </cell>
          <cell r="U104">
            <v>0</v>
          </cell>
          <cell r="V104">
            <v>200</v>
          </cell>
          <cell r="W104">
            <v>84</v>
          </cell>
          <cell r="X104">
            <v>9351</v>
          </cell>
          <cell r="Y104">
            <v>320</v>
          </cell>
          <cell r="Z104">
            <v>84</v>
          </cell>
          <cell r="AA104">
            <v>9408</v>
          </cell>
          <cell r="AB104">
            <v>0</v>
          </cell>
          <cell r="AC104">
            <v>50</v>
          </cell>
          <cell r="AD104">
            <v>104</v>
          </cell>
          <cell r="AE104">
            <v>9297</v>
          </cell>
          <cell r="AF104">
            <v>430</v>
          </cell>
          <cell r="AG104">
            <v>104</v>
          </cell>
          <cell r="AH104">
            <v>9734</v>
          </cell>
          <cell r="AI104">
            <v>0</v>
          </cell>
          <cell r="AJ104">
            <v>50</v>
          </cell>
          <cell r="AK104">
            <v>64</v>
          </cell>
          <cell r="AL104">
            <v>9283</v>
          </cell>
          <cell r="AM104">
            <v>40</v>
          </cell>
          <cell r="AN104">
            <v>64</v>
          </cell>
          <cell r="AO104">
            <v>9710</v>
          </cell>
          <cell r="AP104">
            <v>0</v>
          </cell>
          <cell r="AQ104">
            <v>80</v>
          </cell>
          <cell r="AR104">
            <v>94</v>
          </cell>
          <cell r="AS104">
            <v>9269</v>
          </cell>
          <cell r="AT104">
            <v>100</v>
          </cell>
          <cell r="AU104">
            <v>94</v>
          </cell>
          <cell r="AV104">
            <v>9716</v>
          </cell>
          <cell r="AW104">
            <v>0</v>
          </cell>
          <cell r="AX104">
            <v>380</v>
          </cell>
          <cell r="AY104">
            <v>54</v>
          </cell>
          <cell r="AZ104">
            <v>9595</v>
          </cell>
          <cell r="BA104">
            <v>312</v>
          </cell>
          <cell r="BB104">
            <v>54</v>
          </cell>
          <cell r="BC104">
            <v>9974</v>
          </cell>
          <cell r="BD104">
            <v>0</v>
          </cell>
          <cell r="BE104">
            <v>550</v>
          </cell>
          <cell r="BF104">
            <v>54</v>
          </cell>
          <cell r="BG104">
            <v>10091</v>
          </cell>
          <cell r="BH104">
            <v>230</v>
          </cell>
          <cell r="BI104">
            <v>54</v>
          </cell>
          <cell r="BJ104">
            <v>10150</v>
          </cell>
          <cell r="BK104">
            <v>0</v>
          </cell>
          <cell r="BL104">
            <v>0</v>
          </cell>
          <cell r="BM104">
            <v>54</v>
          </cell>
          <cell r="BN104">
            <v>10037</v>
          </cell>
          <cell r="BO104">
            <v>10</v>
          </cell>
          <cell r="BP104">
            <v>54</v>
          </cell>
          <cell r="BQ104">
            <v>10106</v>
          </cell>
          <cell r="BR104">
            <v>950</v>
          </cell>
          <cell r="BS104">
            <v>1942</v>
          </cell>
          <cell r="BT104">
            <v>1128</v>
          </cell>
          <cell r="BU104">
            <v>814</v>
          </cell>
          <cell r="BV104">
            <v>10037</v>
          </cell>
          <cell r="BW104">
            <v>1890</v>
          </cell>
          <cell r="BX104">
            <v>1007</v>
          </cell>
          <cell r="BY104">
            <v>883</v>
          </cell>
          <cell r="BZ104">
            <v>10106</v>
          </cell>
          <cell r="CA104">
            <v>950</v>
          </cell>
        </row>
        <row r="105">
          <cell r="A105" t="str">
            <v>D</v>
          </cell>
          <cell r="B105" t="str">
            <v>九州2合計</v>
          </cell>
          <cell r="D105">
            <v>9687</v>
          </cell>
          <cell r="E105">
            <v>300</v>
          </cell>
          <cell r="F105">
            <v>312</v>
          </cell>
          <cell r="G105">
            <v>-12</v>
          </cell>
          <cell r="H105">
            <v>9675</v>
          </cell>
          <cell r="I105">
            <v>0</v>
          </cell>
          <cell r="J105">
            <v>400</v>
          </cell>
          <cell r="K105">
            <v>305</v>
          </cell>
          <cell r="L105">
            <v>95</v>
          </cell>
          <cell r="M105">
            <v>9782</v>
          </cell>
          <cell r="N105">
            <v>0</v>
          </cell>
          <cell r="O105">
            <v>220</v>
          </cell>
          <cell r="P105">
            <v>223</v>
          </cell>
          <cell r="Q105">
            <v>9672</v>
          </cell>
          <cell r="R105">
            <v>222</v>
          </cell>
          <cell r="S105">
            <v>173</v>
          </cell>
          <cell r="T105">
            <v>9831</v>
          </cell>
          <cell r="U105">
            <v>0</v>
          </cell>
          <cell r="V105">
            <v>50</v>
          </cell>
          <cell r="W105">
            <v>73</v>
          </cell>
          <cell r="X105">
            <v>9649</v>
          </cell>
          <cell r="Y105">
            <v>190</v>
          </cell>
          <cell r="Z105">
            <v>173</v>
          </cell>
          <cell r="AA105">
            <v>9848</v>
          </cell>
          <cell r="AB105">
            <v>0</v>
          </cell>
          <cell r="AC105">
            <v>100</v>
          </cell>
          <cell r="AD105">
            <v>73</v>
          </cell>
          <cell r="AE105">
            <v>9676</v>
          </cell>
          <cell r="AF105">
            <v>290</v>
          </cell>
          <cell r="AG105">
            <v>73</v>
          </cell>
          <cell r="AH105">
            <v>10065</v>
          </cell>
          <cell r="AI105">
            <v>50</v>
          </cell>
          <cell r="AJ105">
            <v>50</v>
          </cell>
          <cell r="AK105">
            <v>73</v>
          </cell>
          <cell r="AL105">
            <v>9653</v>
          </cell>
          <cell r="AM105">
            <v>240</v>
          </cell>
          <cell r="AN105">
            <v>73</v>
          </cell>
          <cell r="AO105">
            <v>10232</v>
          </cell>
          <cell r="AP105">
            <v>150</v>
          </cell>
          <cell r="AQ105">
            <v>100</v>
          </cell>
          <cell r="AR105">
            <v>73</v>
          </cell>
          <cell r="AS105">
            <v>9680</v>
          </cell>
          <cell r="AT105">
            <v>270</v>
          </cell>
          <cell r="AU105">
            <v>73</v>
          </cell>
          <cell r="AV105">
            <v>10429</v>
          </cell>
          <cell r="AW105">
            <v>30</v>
          </cell>
          <cell r="AX105">
            <v>520</v>
          </cell>
          <cell r="AY105">
            <v>73</v>
          </cell>
          <cell r="AZ105">
            <v>10127</v>
          </cell>
          <cell r="BA105">
            <v>350</v>
          </cell>
          <cell r="BB105">
            <v>73</v>
          </cell>
          <cell r="BC105">
            <v>10706</v>
          </cell>
          <cell r="BD105">
            <v>270</v>
          </cell>
          <cell r="BE105">
            <v>1520</v>
          </cell>
          <cell r="BF105">
            <v>73</v>
          </cell>
          <cell r="BG105">
            <v>11574</v>
          </cell>
          <cell r="BH105">
            <v>300</v>
          </cell>
          <cell r="BI105">
            <v>73</v>
          </cell>
          <cell r="BJ105">
            <v>10933</v>
          </cell>
          <cell r="BK105">
            <v>0</v>
          </cell>
          <cell r="BL105">
            <v>100</v>
          </cell>
          <cell r="BM105">
            <v>72</v>
          </cell>
          <cell r="BN105">
            <v>11602</v>
          </cell>
          <cell r="BO105">
            <v>470</v>
          </cell>
          <cell r="BP105">
            <v>72</v>
          </cell>
          <cell r="BQ105">
            <v>11331</v>
          </cell>
          <cell r="BR105">
            <v>0</v>
          </cell>
          <cell r="BS105">
            <v>2960</v>
          </cell>
          <cell r="BT105">
            <v>1045</v>
          </cell>
          <cell r="BU105">
            <v>1915</v>
          </cell>
          <cell r="BV105">
            <v>11602</v>
          </cell>
          <cell r="BW105">
            <v>2732</v>
          </cell>
          <cell r="BX105">
            <v>1088</v>
          </cell>
          <cell r="BY105">
            <v>1644</v>
          </cell>
          <cell r="BZ105">
            <v>11331</v>
          </cell>
          <cell r="CA105">
            <v>500</v>
          </cell>
        </row>
        <row r="106">
          <cell r="A106" t="str">
            <v>E</v>
          </cell>
          <cell r="B106" t="str">
            <v>中四国合計</v>
          </cell>
          <cell r="D106">
            <v>12104</v>
          </cell>
          <cell r="E106">
            <v>540</v>
          </cell>
          <cell r="F106">
            <v>547</v>
          </cell>
          <cell r="G106">
            <v>-7</v>
          </cell>
          <cell r="H106">
            <v>12097</v>
          </cell>
          <cell r="I106">
            <v>0</v>
          </cell>
          <cell r="J106">
            <v>399</v>
          </cell>
          <cell r="K106">
            <v>476</v>
          </cell>
          <cell r="L106">
            <v>-77</v>
          </cell>
          <cell r="M106">
            <v>12027</v>
          </cell>
          <cell r="N106">
            <v>0</v>
          </cell>
          <cell r="O106">
            <v>250</v>
          </cell>
          <cell r="P106">
            <v>102</v>
          </cell>
          <cell r="Q106">
            <v>12245</v>
          </cell>
          <cell r="R106">
            <v>30</v>
          </cell>
          <cell r="S106">
            <v>102</v>
          </cell>
          <cell r="T106">
            <v>11955</v>
          </cell>
          <cell r="U106">
            <v>0</v>
          </cell>
          <cell r="V106">
            <v>245</v>
          </cell>
          <cell r="W106">
            <v>75</v>
          </cell>
          <cell r="X106">
            <v>12415</v>
          </cell>
          <cell r="Y106">
            <v>125</v>
          </cell>
          <cell r="Z106">
            <v>75</v>
          </cell>
          <cell r="AA106">
            <v>12005</v>
          </cell>
          <cell r="AB106">
            <v>0</v>
          </cell>
          <cell r="AC106">
            <v>160</v>
          </cell>
          <cell r="AD106">
            <v>116</v>
          </cell>
          <cell r="AE106">
            <v>12459</v>
          </cell>
          <cell r="AF106">
            <v>480</v>
          </cell>
          <cell r="AG106">
            <v>116</v>
          </cell>
          <cell r="AH106">
            <v>12369</v>
          </cell>
          <cell r="AI106">
            <v>210</v>
          </cell>
          <cell r="AJ106">
            <v>115</v>
          </cell>
          <cell r="AK106">
            <v>65</v>
          </cell>
          <cell r="AL106">
            <v>12509</v>
          </cell>
          <cell r="AM106">
            <v>385</v>
          </cell>
          <cell r="AN106">
            <v>65</v>
          </cell>
          <cell r="AO106">
            <v>12689</v>
          </cell>
          <cell r="AP106">
            <v>80</v>
          </cell>
          <cell r="AQ106">
            <v>145</v>
          </cell>
          <cell r="AR106">
            <v>115</v>
          </cell>
          <cell r="AS106">
            <v>12539</v>
          </cell>
          <cell r="AT106">
            <v>85</v>
          </cell>
          <cell r="AU106">
            <v>115</v>
          </cell>
          <cell r="AV106">
            <v>12659</v>
          </cell>
          <cell r="AW106">
            <v>200</v>
          </cell>
          <cell r="AX106">
            <v>310</v>
          </cell>
          <cell r="AY106">
            <v>174</v>
          </cell>
          <cell r="AZ106">
            <v>12675</v>
          </cell>
          <cell r="BA106">
            <v>270</v>
          </cell>
          <cell r="BB106">
            <v>174</v>
          </cell>
          <cell r="BC106">
            <v>12755</v>
          </cell>
          <cell r="BD106">
            <v>150</v>
          </cell>
          <cell r="BE106">
            <v>1115</v>
          </cell>
          <cell r="BF106">
            <v>65</v>
          </cell>
          <cell r="BG106">
            <v>13725</v>
          </cell>
          <cell r="BH106">
            <v>515</v>
          </cell>
          <cell r="BI106">
            <v>65</v>
          </cell>
          <cell r="BJ106">
            <v>13205</v>
          </cell>
          <cell r="BK106">
            <v>550</v>
          </cell>
          <cell r="BL106">
            <v>545</v>
          </cell>
          <cell r="BM106">
            <v>145</v>
          </cell>
          <cell r="BN106">
            <v>14125</v>
          </cell>
          <cell r="BO106">
            <v>125</v>
          </cell>
          <cell r="BP106">
            <v>145</v>
          </cell>
          <cell r="BQ106">
            <v>13185</v>
          </cell>
          <cell r="BR106">
            <v>300</v>
          </cell>
          <cell r="BS106">
            <v>3425</v>
          </cell>
          <cell r="BT106">
            <v>1404</v>
          </cell>
          <cell r="BU106">
            <v>2021</v>
          </cell>
          <cell r="BV106">
            <v>14125</v>
          </cell>
          <cell r="BW106">
            <v>2414</v>
          </cell>
          <cell r="BX106">
            <v>1333</v>
          </cell>
          <cell r="BY106">
            <v>1081</v>
          </cell>
          <cell r="BZ106">
            <v>13185</v>
          </cell>
          <cell r="CA106">
            <v>1490</v>
          </cell>
        </row>
        <row r="107">
          <cell r="A107" t="str">
            <v>F</v>
          </cell>
          <cell r="B107" t="str">
            <v>東海合計</v>
          </cell>
          <cell r="D107">
            <v>10829</v>
          </cell>
          <cell r="E107">
            <v>940</v>
          </cell>
          <cell r="F107">
            <v>1469</v>
          </cell>
          <cell r="G107">
            <v>-529</v>
          </cell>
          <cell r="H107">
            <v>10300</v>
          </cell>
          <cell r="I107">
            <v>0</v>
          </cell>
          <cell r="J107">
            <v>789</v>
          </cell>
          <cell r="K107">
            <v>1324</v>
          </cell>
          <cell r="L107">
            <v>-535</v>
          </cell>
          <cell r="M107">
            <v>10294</v>
          </cell>
          <cell r="N107">
            <v>0</v>
          </cell>
          <cell r="O107">
            <v>10</v>
          </cell>
          <cell r="P107">
            <v>95</v>
          </cell>
          <cell r="Q107">
            <v>10215</v>
          </cell>
          <cell r="R107">
            <v>500</v>
          </cell>
          <cell r="S107">
            <v>95</v>
          </cell>
          <cell r="T107">
            <v>10699</v>
          </cell>
          <cell r="U107">
            <v>0</v>
          </cell>
          <cell r="V107">
            <v>40</v>
          </cell>
          <cell r="W107">
            <v>63</v>
          </cell>
          <cell r="X107">
            <v>10192</v>
          </cell>
          <cell r="Y107">
            <v>600</v>
          </cell>
          <cell r="Z107">
            <v>63</v>
          </cell>
          <cell r="AA107">
            <v>11236</v>
          </cell>
          <cell r="AB107">
            <v>0</v>
          </cell>
          <cell r="AC107">
            <v>95</v>
          </cell>
          <cell r="AD107">
            <v>76</v>
          </cell>
          <cell r="AE107">
            <v>10211</v>
          </cell>
          <cell r="AF107">
            <v>25</v>
          </cell>
          <cell r="AG107">
            <v>76</v>
          </cell>
          <cell r="AH107">
            <v>11185</v>
          </cell>
          <cell r="AI107">
            <v>50</v>
          </cell>
          <cell r="AJ107">
            <v>30</v>
          </cell>
          <cell r="AK107">
            <v>61</v>
          </cell>
          <cell r="AL107">
            <v>10180</v>
          </cell>
          <cell r="AM107">
            <v>30</v>
          </cell>
          <cell r="AN107">
            <v>61</v>
          </cell>
          <cell r="AO107">
            <v>11154</v>
          </cell>
          <cell r="AP107">
            <v>0</v>
          </cell>
          <cell r="AQ107">
            <v>910</v>
          </cell>
          <cell r="AR107">
            <v>68</v>
          </cell>
          <cell r="AS107">
            <v>11022</v>
          </cell>
          <cell r="AT107">
            <v>10</v>
          </cell>
          <cell r="AU107">
            <v>68</v>
          </cell>
          <cell r="AV107">
            <v>11096</v>
          </cell>
          <cell r="AW107">
            <v>0</v>
          </cell>
          <cell r="AX107">
            <v>1030</v>
          </cell>
          <cell r="AY107">
            <v>156</v>
          </cell>
          <cell r="AZ107">
            <v>11896</v>
          </cell>
          <cell r="BA107">
            <v>110</v>
          </cell>
          <cell r="BB107">
            <v>156</v>
          </cell>
          <cell r="BC107">
            <v>11050</v>
          </cell>
          <cell r="BD107">
            <v>500</v>
          </cell>
          <cell r="BE107">
            <v>1030</v>
          </cell>
          <cell r="BF107">
            <v>122</v>
          </cell>
          <cell r="BG107">
            <v>12804</v>
          </cell>
          <cell r="BH107">
            <v>110</v>
          </cell>
          <cell r="BI107">
            <v>122</v>
          </cell>
          <cell r="BJ107">
            <v>11038</v>
          </cell>
          <cell r="BK107">
            <v>700</v>
          </cell>
          <cell r="BL107">
            <v>0</v>
          </cell>
          <cell r="BM107">
            <v>102</v>
          </cell>
          <cell r="BN107">
            <v>12702</v>
          </cell>
          <cell r="BO107">
            <v>10</v>
          </cell>
          <cell r="BP107">
            <v>102</v>
          </cell>
          <cell r="BQ107">
            <v>10946</v>
          </cell>
          <cell r="BR107">
            <v>500</v>
          </cell>
          <cell r="BS107">
            <v>4085</v>
          </cell>
          <cell r="BT107">
            <v>2212</v>
          </cell>
          <cell r="BU107">
            <v>1873</v>
          </cell>
          <cell r="BV107">
            <v>12702</v>
          </cell>
          <cell r="BW107">
            <v>2184</v>
          </cell>
          <cell r="BX107">
            <v>2067</v>
          </cell>
          <cell r="BY107">
            <v>117</v>
          </cell>
          <cell r="BZ107">
            <v>10946</v>
          </cell>
          <cell r="CA107">
            <v>1750</v>
          </cell>
        </row>
        <row r="108">
          <cell r="A108" t="str">
            <v>G</v>
          </cell>
          <cell r="B108" t="str">
            <v>北陸合計</v>
          </cell>
          <cell r="D108">
            <v>5326</v>
          </cell>
          <cell r="E108">
            <v>220</v>
          </cell>
          <cell r="F108">
            <v>210</v>
          </cell>
          <cell r="G108">
            <v>10</v>
          </cell>
          <cell r="H108">
            <v>5336</v>
          </cell>
          <cell r="I108">
            <v>0</v>
          </cell>
          <cell r="J108">
            <v>651</v>
          </cell>
          <cell r="K108">
            <v>148</v>
          </cell>
          <cell r="L108">
            <v>503</v>
          </cell>
          <cell r="M108">
            <v>5829</v>
          </cell>
          <cell r="N108">
            <v>0</v>
          </cell>
          <cell r="O108">
            <v>300</v>
          </cell>
          <cell r="P108">
            <v>94</v>
          </cell>
          <cell r="Q108">
            <v>5542</v>
          </cell>
          <cell r="R108">
            <v>0</v>
          </cell>
          <cell r="S108">
            <v>94</v>
          </cell>
          <cell r="T108">
            <v>5735</v>
          </cell>
          <cell r="U108">
            <v>0</v>
          </cell>
          <cell r="V108">
            <v>200</v>
          </cell>
          <cell r="W108">
            <v>63</v>
          </cell>
          <cell r="X108">
            <v>5679</v>
          </cell>
          <cell r="Y108">
            <v>164</v>
          </cell>
          <cell r="Z108">
            <v>63</v>
          </cell>
          <cell r="AA108">
            <v>5836</v>
          </cell>
          <cell r="AB108">
            <v>0</v>
          </cell>
          <cell r="AC108">
            <v>0</v>
          </cell>
          <cell r="AD108">
            <v>43</v>
          </cell>
          <cell r="AE108">
            <v>5636</v>
          </cell>
          <cell r="AF108">
            <v>0</v>
          </cell>
          <cell r="AG108">
            <v>43</v>
          </cell>
          <cell r="AH108">
            <v>5793</v>
          </cell>
          <cell r="AI108">
            <v>500</v>
          </cell>
          <cell r="AJ108">
            <v>0</v>
          </cell>
          <cell r="AK108">
            <v>38</v>
          </cell>
          <cell r="AL108">
            <v>5598</v>
          </cell>
          <cell r="AM108">
            <v>0</v>
          </cell>
          <cell r="AN108">
            <v>38</v>
          </cell>
          <cell r="AO108">
            <v>5755</v>
          </cell>
          <cell r="AP108">
            <v>0</v>
          </cell>
          <cell r="AQ108">
            <v>0</v>
          </cell>
          <cell r="AR108">
            <v>44</v>
          </cell>
          <cell r="AS108">
            <v>5554</v>
          </cell>
          <cell r="AT108">
            <v>0</v>
          </cell>
          <cell r="AU108">
            <v>44</v>
          </cell>
          <cell r="AV108">
            <v>5711</v>
          </cell>
          <cell r="AW108">
            <v>0</v>
          </cell>
          <cell r="AX108">
            <v>250</v>
          </cell>
          <cell r="AY108">
            <v>45</v>
          </cell>
          <cell r="AZ108">
            <v>5759</v>
          </cell>
          <cell r="BA108">
            <v>250</v>
          </cell>
          <cell r="BB108">
            <v>45</v>
          </cell>
          <cell r="BC108">
            <v>5916</v>
          </cell>
          <cell r="BD108">
            <v>1000</v>
          </cell>
          <cell r="BE108">
            <v>510</v>
          </cell>
          <cell r="BF108">
            <v>67</v>
          </cell>
          <cell r="BG108">
            <v>6202</v>
          </cell>
          <cell r="BH108">
            <v>510</v>
          </cell>
          <cell r="BI108">
            <v>67</v>
          </cell>
          <cell r="BJ108">
            <v>6359</v>
          </cell>
          <cell r="BK108">
            <v>0</v>
          </cell>
          <cell r="BL108">
            <v>20</v>
          </cell>
          <cell r="BM108">
            <v>34</v>
          </cell>
          <cell r="BN108">
            <v>6188</v>
          </cell>
          <cell r="BO108">
            <v>20</v>
          </cell>
          <cell r="BP108">
            <v>34</v>
          </cell>
          <cell r="BQ108">
            <v>6345</v>
          </cell>
          <cell r="BR108">
            <v>0</v>
          </cell>
          <cell r="BS108">
            <v>1500</v>
          </cell>
          <cell r="BT108">
            <v>638</v>
          </cell>
          <cell r="BU108">
            <v>862</v>
          </cell>
          <cell r="BV108">
            <v>6188</v>
          </cell>
          <cell r="BW108">
            <v>1595</v>
          </cell>
          <cell r="BX108">
            <v>576</v>
          </cell>
          <cell r="BY108">
            <v>1019</v>
          </cell>
          <cell r="BZ108">
            <v>6345</v>
          </cell>
          <cell r="CA108">
            <v>1500</v>
          </cell>
        </row>
        <row r="109">
          <cell r="A109" t="str">
            <v>H</v>
          </cell>
          <cell r="B109" t="str">
            <v>総合計（幸福以外）</v>
          </cell>
          <cell r="D109">
            <v>56231</v>
          </cell>
          <cell r="E109">
            <v>2360</v>
          </cell>
          <cell r="F109">
            <v>3858</v>
          </cell>
          <cell r="G109">
            <v>-1498</v>
          </cell>
          <cell r="H109">
            <v>54733</v>
          </cell>
          <cell r="I109">
            <v>0</v>
          </cell>
          <cell r="J109">
            <v>2700</v>
          </cell>
          <cell r="K109">
            <v>3148</v>
          </cell>
          <cell r="L109">
            <v>-448</v>
          </cell>
          <cell r="M109">
            <v>55783</v>
          </cell>
          <cell r="N109">
            <v>0</v>
          </cell>
          <cell r="O109">
            <v>1312</v>
          </cell>
          <cell r="P109">
            <v>699</v>
          </cell>
          <cell r="Q109">
            <v>55346</v>
          </cell>
          <cell r="R109">
            <v>984</v>
          </cell>
          <cell r="S109">
            <v>649</v>
          </cell>
          <cell r="T109">
            <v>56118</v>
          </cell>
          <cell r="U109">
            <v>0</v>
          </cell>
          <cell r="V109">
            <v>845</v>
          </cell>
          <cell r="W109">
            <v>435</v>
          </cell>
          <cell r="X109">
            <v>55756</v>
          </cell>
          <cell r="Y109">
            <v>1439</v>
          </cell>
          <cell r="Z109">
            <v>535</v>
          </cell>
          <cell r="AA109">
            <v>57022</v>
          </cell>
          <cell r="AB109">
            <v>0</v>
          </cell>
          <cell r="AC109">
            <v>465</v>
          </cell>
          <cell r="AD109">
            <v>482</v>
          </cell>
          <cell r="AE109">
            <v>55739</v>
          </cell>
          <cell r="AF109">
            <v>1265</v>
          </cell>
          <cell r="AG109">
            <v>482</v>
          </cell>
          <cell r="AH109">
            <v>57805</v>
          </cell>
          <cell r="AI109">
            <v>810</v>
          </cell>
          <cell r="AJ109">
            <v>355</v>
          </cell>
          <cell r="AK109">
            <v>347</v>
          </cell>
          <cell r="AL109">
            <v>55747</v>
          </cell>
          <cell r="AM109">
            <v>705</v>
          </cell>
          <cell r="AN109">
            <v>347</v>
          </cell>
          <cell r="AO109">
            <v>58163</v>
          </cell>
          <cell r="AP109">
            <v>230</v>
          </cell>
          <cell r="AQ109">
            <v>1475</v>
          </cell>
          <cell r="AR109">
            <v>454</v>
          </cell>
          <cell r="AS109">
            <v>56768</v>
          </cell>
          <cell r="AT109">
            <v>755</v>
          </cell>
          <cell r="AU109">
            <v>454</v>
          </cell>
          <cell r="AV109">
            <v>58464</v>
          </cell>
          <cell r="AW109">
            <v>230</v>
          </cell>
          <cell r="AX109">
            <v>2910</v>
          </cell>
          <cell r="AY109">
            <v>554</v>
          </cell>
          <cell r="AZ109">
            <v>59124</v>
          </cell>
          <cell r="BA109">
            <v>1612</v>
          </cell>
          <cell r="BB109">
            <v>554</v>
          </cell>
          <cell r="BC109">
            <v>59522</v>
          </cell>
          <cell r="BD109">
            <v>1920</v>
          </cell>
          <cell r="BE109">
            <v>4835</v>
          </cell>
          <cell r="BF109">
            <v>427</v>
          </cell>
          <cell r="BG109">
            <v>63532</v>
          </cell>
          <cell r="BH109">
            <v>1775</v>
          </cell>
          <cell r="BI109">
            <v>427</v>
          </cell>
          <cell r="BJ109">
            <v>60870</v>
          </cell>
          <cell r="BK109">
            <v>1430</v>
          </cell>
          <cell r="BL109">
            <v>995</v>
          </cell>
          <cell r="BM109">
            <v>444</v>
          </cell>
          <cell r="BN109">
            <v>64083</v>
          </cell>
          <cell r="BO109">
            <v>825</v>
          </cell>
          <cell r="BP109">
            <v>444</v>
          </cell>
          <cell r="BQ109">
            <v>61251</v>
          </cell>
          <cell r="BR109">
            <v>1950</v>
          </cell>
          <cell r="BS109">
            <v>15552</v>
          </cell>
          <cell r="BT109">
            <v>7700</v>
          </cell>
          <cell r="BU109">
            <v>7852</v>
          </cell>
          <cell r="BV109">
            <v>64083</v>
          </cell>
          <cell r="BW109">
            <v>12060</v>
          </cell>
          <cell r="BX109">
            <v>7040</v>
          </cell>
          <cell r="BY109">
            <v>5020</v>
          </cell>
          <cell r="BZ109">
            <v>61251</v>
          </cell>
          <cell r="CA109">
            <v>6570</v>
          </cell>
        </row>
        <row r="110">
          <cell r="A110" t="str">
            <v>I</v>
          </cell>
          <cell r="B110" t="str">
            <v>総合計（幸福含む）</v>
          </cell>
          <cell r="D110">
            <v>56666</v>
          </cell>
          <cell r="E110">
            <v>3660</v>
          </cell>
          <cell r="F110">
            <v>3858</v>
          </cell>
          <cell r="G110">
            <v>-198</v>
          </cell>
          <cell r="H110">
            <v>56441</v>
          </cell>
          <cell r="I110">
            <v>0</v>
          </cell>
          <cell r="J110">
            <v>3960</v>
          </cell>
          <cell r="K110">
            <v>3159</v>
          </cell>
          <cell r="L110">
            <v>801</v>
          </cell>
          <cell r="M110">
            <v>57440</v>
          </cell>
          <cell r="N110">
            <v>0</v>
          </cell>
          <cell r="O110">
            <v>1312</v>
          </cell>
          <cell r="P110">
            <v>699</v>
          </cell>
          <cell r="Q110">
            <v>57054</v>
          </cell>
          <cell r="R110">
            <v>984</v>
          </cell>
          <cell r="S110">
            <v>649</v>
          </cell>
          <cell r="T110">
            <v>57775</v>
          </cell>
          <cell r="U110">
            <v>0</v>
          </cell>
          <cell r="V110">
            <v>845</v>
          </cell>
          <cell r="W110">
            <v>435</v>
          </cell>
          <cell r="X110">
            <v>57464</v>
          </cell>
          <cell r="Y110">
            <v>1439</v>
          </cell>
          <cell r="Z110">
            <v>535</v>
          </cell>
          <cell r="AA110">
            <v>58679</v>
          </cell>
          <cell r="AB110">
            <v>0</v>
          </cell>
          <cell r="AC110">
            <v>465</v>
          </cell>
          <cell r="AD110">
            <v>482</v>
          </cell>
          <cell r="AE110">
            <v>57447</v>
          </cell>
          <cell r="AF110">
            <v>1265</v>
          </cell>
          <cell r="AG110">
            <v>482</v>
          </cell>
          <cell r="AH110">
            <v>59462</v>
          </cell>
          <cell r="AI110">
            <v>810</v>
          </cell>
          <cell r="AJ110">
            <v>355</v>
          </cell>
          <cell r="AK110">
            <v>347</v>
          </cell>
          <cell r="AL110">
            <v>57455</v>
          </cell>
          <cell r="AM110">
            <v>705</v>
          </cell>
          <cell r="AN110">
            <v>347</v>
          </cell>
          <cell r="AO110">
            <v>59820</v>
          </cell>
          <cell r="AP110">
            <v>230</v>
          </cell>
          <cell r="AQ110">
            <v>1475</v>
          </cell>
          <cell r="AR110">
            <v>454</v>
          </cell>
          <cell r="AS110">
            <v>58476</v>
          </cell>
          <cell r="AT110">
            <v>755</v>
          </cell>
          <cell r="AU110">
            <v>454</v>
          </cell>
          <cell r="AV110">
            <v>60121</v>
          </cell>
          <cell r="AW110">
            <v>230</v>
          </cell>
          <cell r="AX110">
            <v>2910</v>
          </cell>
          <cell r="AY110">
            <v>554</v>
          </cell>
          <cell r="AZ110">
            <v>60832</v>
          </cell>
          <cell r="BA110">
            <v>1612</v>
          </cell>
          <cell r="BB110">
            <v>554</v>
          </cell>
          <cell r="BC110">
            <v>61179</v>
          </cell>
          <cell r="BD110">
            <v>1920</v>
          </cell>
          <cell r="BE110">
            <v>4835</v>
          </cell>
          <cell r="BF110">
            <v>427</v>
          </cell>
          <cell r="BG110">
            <v>65240</v>
          </cell>
          <cell r="BH110">
            <v>1775</v>
          </cell>
          <cell r="BI110">
            <v>427</v>
          </cell>
          <cell r="BJ110">
            <v>62527</v>
          </cell>
          <cell r="BK110">
            <v>1430</v>
          </cell>
          <cell r="BL110">
            <v>995</v>
          </cell>
          <cell r="BM110">
            <v>444</v>
          </cell>
          <cell r="BN110">
            <v>65791</v>
          </cell>
          <cell r="BO110">
            <v>825</v>
          </cell>
          <cell r="BP110">
            <v>444</v>
          </cell>
          <cell r="BQ110">
            <v>62908</v>
          </cell>
          <cell r="BR110">
            <v>1950</v>
          </cell>
          <cell r="BS110">
            <v>16852</v>
          </cell>
          <cell r="BT110">
            <v>7700</v>
          </cell>
          <cell r="BU110">
            <v>9152</v>
          </cell>
          <cell r="BV110">
            <v>65791</v>
          </cell>
          <cell r="BW110">
            <v>13320</v>
          </cell>
          <cell r="BX110">
            <v>7051</v>
          </cell>
          <cell r="BY110">
            <v>6269</v>
          </cell>
          <cell r="BZ110">
            <v>62935</v>
          </cell>
          <cell r="CA110">
            <v>6570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2)販管累計実績前年対"/>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ーム拠点テーブル"/>
    </sheetNames>
    <sheetDataSet>
      <sheetData sheetId="0">
        <row r="3">
          <cell r="L3" t="str">
            <v>富山銀行</v>
          </cell>
          <cell r="M3">
            <v>200145</v>
          </cell>
        </row>
        <row r="4">
          <cell r="L4" t="str">
            <v>石川銀行</v>
          </cell>
          <cell r="M4">
            <v>200535</v>
          </cell>
        </row>
        <row r="5">
          <cell r="L5" t="str">
            <v>福邦銀行</v>
          </cell>
          <cell r="M5">
            <v>200537</v>
          </cell>
        </row>
        <row r="6">
          <cell r="L6" t="str">
            <v>金沢信用金庫</v>
          </cell>
          <cell r="M6">
            <v>201440</v>
          </cell>
        </row>
        <row r="7">
          <cell r="L7" t="str">
            <v>共栄信用金庫</v>
          </cell>
          <cell r="M7">
            <v>201441</v>
          </cell>
        </row>
        <row r="8">
          <cell r="L8" t="str">
            <v>北陸信用金庫</v>
          </cell>
          <cell r="M8">
            <v>201444</v>
          </cell>
        </row>
        <row r="9">
          <cell r="L9" t="str">
            <v>福井信用金庫</v>
          </cell>
          <cell r="M9">
            <v>201470</v>
          </cell>
        </row>
        <row r="10">
          <cell r="L10" t="str">
            <v>武生信用金庫</v>
          </cell>
          <cell r="M10">
            <v>201472</v>
          </cell>
        </row>
        <row r="11">
          <cell r="L11" t="str">
            <v>鯖江信用金庫</v>
          </cell>
          <cell r="M11">
            <v>201474</v>
          </cell>
        </row>
        <row r="12">
          <cell r="L12" t="str">
            <v>大垣共立銀行</v>
          </cell>
          <cell r="M12">
            <v>200152</v>
          </cell>
        </row>
        <row r="13">
          <cell r="L13" t="str">
            <v>東濃信用金庫</v>
          </cell>
          <cell r="M13">
            <v>201533</v>
          </cell>
        </row>
        <row r="14">
          <cell r="L14" t="str">
            <v>瀬戸信用金庫</v>
          </cell>
          <cell r="M14">
            <v>201554</v>
          </cell>
        </row>
        <row r="15">
          <cell r="L15" t="str">
            <v>第三銀行</v>
          </cell>
          <cell r="M15">
            <v>200546</v>
          </cell>
        </row>
        <row r="16">
          <cell r="L16" t="str">
            <v>遠州信用金庫</v>
          </cell>
          <cell r="M16">
            <v>201517</v>
          </cell>
        </row>
        <row r="17">
          <cell r="L17" t="str">
            <v>半田信用金庫</v>
          </cell>
          <cell r="M17">
            <v>201555</v>
          </cell>
        </row>
        <row r="18">
          <cell r="L18" t="str">
            <v>知多信用金庫</v>
          </cell>
          <cell r="M18">
            <v>201556</v>
          </cell>
        </row>
        <row r="19">
          <cell r="L19" t="str">
            <v>豊川信用金庫</v>
          </cell>
          <cell r="M19">
            <v>201557</v>
          </cell>
        </row>
        <row r="20">
          <cell r="L20" t="str">
            <v>津島信用金庫</v>
          </cell>
          <cell r="M20">
            <v>201558</v>
          </cell>
        </row>
        <row r="21">
          <cell r="L21" t="str">
            <v>蒲郡信用金庫</v>
          </cell>
          <cell r="M21">
            <v>201562</v>
          </cell>
        </row>
        <row r="22">
          <cell r="L22" t="str">
            <v>常滑信用組合</v>
          </cell>
          <cell r="M22">
            <v>202455</v>
          </cell>
        </row>
        <row r="23">
          <cell r="L23" t="str">
            <v>三重銀行</v>
          </cell>
          <cell r="M23">
            <v>200154</v>
          </cell>
        </row>
        <row r="24">
          <cell r="L24" t="str">
            <v>幸福銀行</v>
          </cell>
          <cell r="M24">
            <v>200552</v>
          </cell>
        </row>
        <row r="25">
          <cell r="L25" t="str">
            <v>なにわ銀行</v>
          </cell>
          <cell r="M25">
            <v>200551</v>
          </cell>
        </row>
        <row r="26">
          <cell r="L26" t="str">
            <v>阪和銀行</v>
          </cell>
          <cell r="M26">
            <v>200559</v>
          </cell>
        </row>
        <row r="27">
          <cell r="L27" t="str">
            <v>大阪厚生信用金庫</v>
          </cell>
          <cell r="M27">
            <v>201633</v>
          </cell>
        </row>
        <row r="28">
          <cell r="L28" t="str">
            <v>大福信用金庫</v>
          </cell>
          <cell r="M28">
            <v>201638</v>
          </cell>
        </row>
        <row r="29">
          <cell r="L29" t="str">
            <v>永和信用金庫</v>
          </cell>
          <cell r="M29">
            <v>201643</v>
          </cell>
        </row>
        <row r="30">
          <cell r="L30" t="str">
            <v>三和信用金庫</v>
          </cell>
          <cell r="M30">
            <v>201644</v>
          </cell>
        </row>
        <row r="31">
          <cell r="L31" t="str">
            <v>八光信用金庫</v>
          </cell>
          <cell r="M31">
            <v>201649</v>
          </cell>
        </row>
        <row r="32">
          <cell r="L32" t="str">
            <v>泉陽信用金庫</v>
          </cell>
          <cell r="M32">
            <v>201650</v>
          </cell>
        </row>
        <row r="33">
          <cell r="L33" t="str">
            <v>水都信用金庫</v>
          </cell>
          <cell r="M33">
            <v>201651</v>
          </cell>
        </row>
        <row r="34">
          <cell r="L34" t="str">
            <v>大和信用金庫</v>
          </cell>
          <cell r="M34">
            <v>201667</v>
          </cell>
        </row>
        <row r="35">
          <cell r="L35" t="str">
            <v>奈良中央信用金庫</v>
          </cell>
          <cell r="M35">
            <v>201668</v>
          </cell>
        </row>
        <row r="36">
          <cell r="L36" t="str">
            <v>きのくに信用金庫</v>
          </cell>
          <cell r="M36">
            <v>201674</v>
          </cell>
        </row>
        <row r="37">
          <cell r="L37" t="str">
            <v>大阪商業信用組合</v>
          </cell>
          <cell r="M37">
            <v>202549</v>
          </cell>
        </row>
        <row r="38">
          <cell r="L38" t="str">
            <v>大阪信用組合</v>
          </cell>
          <cell r="M38">
            <v>202572</v>
          </cell>
        </row>
        <row r="39">
          <cell r="L39" t="str">
            <v>大和信用組合</v>
          </cell>
          <cell r="M39">
            <v>202574</v>
          </cell>
        </row>
        <row r="40">
          <cell r="L40" t="str">
            <v>小浜信用金庫</v>
          </cell>
          <cell r="M40">
            <v>201473</v>
          </cell>
        </row>
        <row r="41">
          <cell r="L41" t="str">
            <v>湖東信用金庫</v>
          </cell>
          <cell r="M41">
            <v>201604</v>
          </cell>
        </row>
        <row r="42">
          <cell r="L42" t="str">
            <v>京都中央信用金庫</v>
          </cell>
          <cell r="M42">
            <v>201611</v>
          </cell>
        </row>
        <row r="43">
          <cell r="L43" t="str">
            <v>京都みやこ信用金庫</v>
          </cell>
          <cell r="M43">
            <v>201614</v>
          </cell>
        </row>
        <row r="44">
          <cell r="L44" t="str">
            <v>福知山信用金庫</v>
          </cell>
          <cell r="M44">
            <v>201615</v>
          </cell>
        </row>
        <row r="45">
          <cell r="L45" t="str">
            <v>舞鶴信用金庫</v>
          </cell>
          <cell r="M45">
            <v>201617</v>
          </cell>
        </row>
        <row r="46">
          <cell r="L46" t="str">
            <v>綾部信用金庫</v>
          </cell>
          <cell r="M46">
            <v>201618</v>
          </cell>
        </row>
        <row r="47">
          <cell r="L47" t="str">
            <v>京都北都信用金庫</v>
          </cell>
          <cell r="M47">
            <v>201620</v>
          </cell>
        </row>
        <row r="48">
          <cell r="L48" t="str">
            <v>滋賀県信用組合</v>
          </cell>
          <cell r="M48">
            <v>202505</v>
          </cell>
        </row>
        <row r="49">
          <cell r="L49" t="str">
            <v>姫路信用金庫</v>
          </cell>
          <cell r="M49">
            <v>201685</v>
          </cell>
        </row>
        <row r="50">
          <cell r="L50" t="str">
            <v>尼崎信用金庫</v>
          </cell>
          <cell r="M50">
            <v>201688</v>
          </cell>
        </row>
        <row r="51">
          <cell r="L51" t="str">
            <v>中兵庫信用金庫</v>
          </cell>
          <cell r="M51">
            <v>201695</v>
          </cell>
        </row>
        <row r="52">
          <cell r="L52" t="str">
            <v>鳥取銀行</v>
          </cell>
          <cell r="M52">
            <v>200166</v>
          </cell>
        </row>
        <row r="53">
          <cell r="L53" t="str">
            <v>島根銀行</v>
          </cell>
          <cell r="M53">
            <v>200565</v>
          </cell>
        </row>
        <row r="54">
          <cell r="L54" t="str">
            <v>鳥取信用金庫</v>
          </cell>
          <cell r="M54">
            <v>201701</v>
          </cell>
        </row>
        <row r="55">
          <cell r="L55" t="str">
            <v>米子信用金庫</v>
          </cell>
          <cell r="M55">
            <v>201702</v>
          </cell>
        </row>
        <row r="56">
          <cell r="L56" t="str">
            <v>倉吉信用金庫</v>
          </cell>
          <cell r="M56">
            <v>201703</v>
          </cell>
        </row>
        <row r="57">
          <cell r="L57" t="str">
            <v>日本海信用金庫</v>
          </cell>
          <cell r="M57">
            <v>201711</v>
          </cell>
        </row>
        <row r="58">
          <cell r="L58" t="str">
            <v>島根中央信用金庫</v>
          </cell>
          <cell r="M58">
            <v>201712</v>
          </cell>
        </row>
        <row r="59">
          <cell r="L59" t="str">
            <v>せとうち銀行</v>
          </cell>
          <cell r="M59">
            <v>200568</v>
          </cell>
        </row>
        <row r="60">
          <cell r="L60" t="str">
            <v>岡山市民信用金庫</v>
          </cell>
          <cell r="M60">
            <v>201731</v>
          </cell>
        </row>
        <row r="61">
          <cell r="L61" t="str">
            <v>玉野信用金庫</v>
          </cell>
          <cell r="M61">
            <v>201736</v>
          </cell>
        </row>
        <row r="62">
          <cell r="L62" t="str">
            <v>玉島信用金庫</v>
          </cell>
          <cell r="M62">
            <v>201738</v>
          </cell>
        </row>
        <row r="63">
          <cell r="L63" t="str">
            <v>備北信用金庫</v>
          </cell>
          <cell r="M63">
            <v>201740</v>
          </cell>
        </row>
        <row r="64">
          <cell r="L64" t="str">
            <v>日生信用金庫</v>
          </cell>
          <cell r="M64">
            <v>201742</v>
          </cell>
        </row>
        <row r="65">
          <cell r="L65" t="str">
            <v>鞆信用金庫</v>
          </cell>
          <cell r="M65">
            <v>201755</v>
          </cell>
        </row>
        <row r="66">
          <cell r="L66" t="str">
            <v>かもめ信用金庫</v>
          </cell>
          <cell r="M66">
            <v>201756</v>
          </cell>
        </row>
        <row r="67">
          <cell r="L67" t="str">
            <v>徳島銀行</v>
          </cell>
          <cell r="M67">
            <v>200572</v>
          </cell>
        </row>
        <row r="68">
          <cell r="L68" t="str">
            <v>高知銀行</v>
          </cell>
          <cell r="M68">
            <v>200578</v>
          </cell>
        </row>
        <row r="69">
          <cell r="L69" t="str">
            <v>徳島信用金庫</v>
          </cell>
          <cell r="M69">
            <v>201801</v>
          </cell>
        </row>
        <row r="70">
          <cell r="L70" t="str">
            <v>阿南信用金庫</v>
          </cell>
          <cell r="M70">
            <v>201803</v>
          </cell>
        </row>
        <row r="71">
          <cell r="L71" t="str">
            <v>高松信用金庫</v>
          </cell>
          <cell r="M71">
            <v>201830</v>
          </cell>
        </row>
        <row r="72">
          <cell r="L72" t="str">
            <v>さぬき信用金庫</v>
          </cell>
          <cell r="M72">
            <v>201831</v>
          </cell>
        </row>
        <row r="73">
          <cell r="L73" t="str">
            <v>観音寺信用金庫</v>
          </cell>
          <cell r="M73">
            <v>201833</v>
          </cell>
        </row>
        <row r="74">
          <cell r="L74" t="str">
            <v>愛媛信用金庫</v>
          </cell>
          <cell r="M74">
            <v>201860</v>
          </cell>
        </row>
        <row r="75">
          <cell r="L75" t="str">
            <v>宇和島信用金庫</v>
          </cell>
          <cell r="M75">
            <v>201862</v>
          </cell>
        </row>
        <row r="76">
          <cell r="L76" t="str">
            <v>東予信用金庫</v>
          </cell>
          <cell r="M76">
            <v>201864</v>
          </cell>
        </row>
        <row r="77">
          <cell r="L77" t="str">
            <v>川之江信用金庫</v>
          </cell>
          <cell r="M77">
            <v>201866</v>
          </cell>
        </row>
        <row r="78">
          <cell r="L78" t="str">
            <v>幡多信用金庫</v>
          </cell>
          <cell r="M78">
            <v>201880</v>
          </cell>
        </row>
        <row r="79">
          <cell r="L79" t="str">
            <v>防府信用金庫</v>
          </cell>
          <cell r="M79">
            <v>201783</v>
          </cell>
        </row>
        <row r="80">
          <cell r="L80" t="str">
            <v>吉南信用金庫</v>
          </cell>
          <cell r="M80">
            <v>201790</v>
          </cell>
        </row>
        <row r="81">
          <cell r="L81" t="str">
            <v>南日本銀行</v>
          </cell>
          <cell r="M81">
            <v>200594</v>
          </cell>
        </row>
        <row r="82">
          <cell r="L82" t="str">
            <v>新北九州信用金庫</v>
          </cell>
          <cell r="M82">
            <v>201905</v>
          </cell>
        </row>
        <row r="83">
          <cell r="L83" t="str">
            <v>遠賀信用金庫</v>
          </cell>
          <cell r="M83">
            <v>201920</v>
          </cell>
        </row>
        <row r="84">
          <cell r="L84" t="str">
            <v>川内信用金庫</v>
          </cell>
          <cell r="M84">
            <v>201992</v>
          </cell>
        </row>
        <row r="85">
          <cell r="L85" t="str">
            <v>鹿児島県信用組合</v>
          </cell>
          <cell r="M85">
            <v>202892</v>
          </cell>
        </row>
        <row r="86">
          <cell r="L86" t="str">
            <v>佐賀銀行</v>
          </cell>
          <cell r="M86">
            <v>200179</v>
          </cell>
        </row>
        <row r="87">
          <cell r="L87" t="str">
            <v>親和銀行</v>
          </cell>
          <cell r="M87">
            <v>200181</v>
          </cell>
        </row>
        <row r="88">
          <cell r="L88" t="str">
            <v>長崎銀行</v>
          </cell>
          <cell r="M88">
            <v>200585</v>
          </cell>
        </row>
        <row r="89">
          <cell r="L89" t="str">
            <v>柳川信用金庫</v>
          </cell>
          <cell r="M89">
            <v>201912</v>
          </cell>
        </row>
        <row r="90">
          <cell r="L90" t="str">
            <v>宮崎銀行</v>
          </cell>
          <cell r="M90">
            <v>200184</v>
          </cell>
        </row>
        <row r="91">
          <cell r="L91" t="str">
            <v>福岡シティ銀行</v>
          </cell>
          <cell r="M91">
            <v>200581</v>
          </cell>
        </row>
        <row r="92">
          <cell r="L92" t="str">
            <v>熊本ファミリー銀行</v>
          </cell>
          <cell r="M92">
            <v>200587</v>
          </cell>
        </row>
        <row r="93">
          <cell r="L93" t="str">
            <v>豊和銀行</v>
          </cell>
          <cell r="M93">
            <v>200590</v>
          </cell>
        </row>
        <row r="94">
          <cell r="L94" t="str">
            <v>熊本信用金庫</v>
          </cell>
          <cell r="M94">
            <v>201951</v>
          </cell>
        </row>
        <row r="95">
          <cell r="L95" t="str">
            <v>熊本中央信用金庫</v>
          </cell>
          <cell r="M95">
            <v>201954</v>
          </cell>
        </row>
        <row r="96">
          <cell r="L96" t="str">
            <v>中津信用金庫</v>
          </cell>
          <cell r="M96">
            <v>201964</v>
          </cell>
        </row>
        <row r="97">
          <cell r="L97" t="str">
            <v>佐伯信用金庫</v>
          </cell>
          <cell r="M97">
            <v>201965</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期初在籍見込"/>
    </sheetNames>
    <sheetDataSet>
      <sheetData sheetId="0" refreshError="1">
        <row r="13">
          <cell r="B13">
            <v>200551</v>
          </cell>
          <cell r="C13" t="str">
            <v>なにわ銀行</v>
          </cell>
          <cell r="D13" t="str">
            <v>近畿</v>
          </cell>
          <cell r="E13">
            <v>71</v>
          </cell>
          <cell r="F13">
            <v>115</v>
          </cell>
          <cell r="G13">
            <v>-44</v>
          </cell>
          <cell r="H13">
            <v>618</v>
          </cell>
          <cell r="I13">
            <v>2</v>
          </cell>
          <cell r="J13">
            <v>5</v>
          </cell>
          <cell r="K13">
            <v>-3</v>
          </cell>
          <cell r="L13">
            <v>615</v>
          </cell>
        </row>
        <row r="14">
          <cell r="B14">
            <v>200552</v>
          </cell>
          <cell r="C14" t="str">
            <v>幸福銀行</v>
          </cell>
          <cell r="D14" t="str">
            <v>近畿</v>
          </cell>
          <cell r="E14">
            <v>348</v>
          </cell>
          <cell r="F14">
            <v>25</v>
          </cell>
          <cell r="G14">
            <v>323</v>
          </cell>
          <cell r="H14">
            <v>731</v>
          </cell>
          <cell r="I14">
            <v>99</v>
          </cell>
          <cell r="J14">
            <v>18</v>
          </cell>
          <cell r="K14">
            <v>81</v>
          </cell>
          <cell r="L14">
            <v>812</v>
          </cell>
        </row>
        <row r="15">
          <cell r="B15">
            <v>200559</v>
          </cell>
          <cell r="C15" t="str">
            <v>阪和銀行</v>
          </cell>
          <cell r="D15" t="str">
            <v>近畿</v>
          </cell>
          <cell r="E15">
            <v>0</v>
          </cell>
          <cell r="F15">
            <v>226</v>
          </cell>
          <cell r="G15">
            <v>-226</v>
          </cell>
          <cell r="H15">
            <v>0</v>
          </cell>
          <cell r="I15">
            <v>0</v>
          </cell>
          <cell r="J15">
            <v>0</v>
          </cell>
          <cell r="K15">
            <v>0</v>
          </cell>
          <cell r="L15">
            <v>0</v>
          </cell>
        </row>
        <row r="16">
          <cell r="B16">
            <v>201614</v>
          </cell>
          <cell r="C16" t="str">
            <v>京都みやこ信用金庫</v>
          </cell>
          <cell r="D16" t="str">
            <v>近畿</v>
          </cell>
          <cell r="E16">
            <v>1</v>
          </cell>
          <cell r="F16">
            <v>92</v>
          </cell>
          <cell r="G16">
            <v>-91</v>
          </cell>
          <cell r="H16">
            <v>545</v>
          </cell>
          <cell r="I16">
            <v>0</v>
          </cell>
          <cell r="J16">
            <v>1</v>
          </cell>
          <cell r="K16">
            <v>-1</v>
          </cell>
          <cell r="L16">
            <v>544</v>
          </cell>
        </row>
        <row r="17">
          <cell r="B17">
            <v>201633</v>
          </cell>
          <cell r="C17" t="str">
            <v>大阪厚生信用金庫</v>
          </cell>
          <cell r="D17" t="str">
            <v>近畿</v>
          </cell>
          <cell r="E17">
            <v>0</v>
          </cell>
          <cell r="F17">
            <v>20</v>
          </cell>
          <cell r="G17">
            <v>-20</v>
          </cell>
          <cell r="H17">
            <v>154</v>
          </cell>
          <cell r="I17">
            <v>0</v>
          </cell>
          <cell r="J17">
            <v>0</v>
          </cell>
          <cell r="K17">
            <v>0</v>
          </cell>
          <cell r="L17">
            <v>154</v>
          </cell>
        </row>
        <row r="18">
          <cell r="B18">
            <v>201638</v>
          </cell>
          <cell r="C18" t="str">
            <v>大福信用金庫</v>
          </cell>
          <cell r="D18" t="str">
            <v>近畿</v>
          </cell>
          <cell r="E18">
            <v>3</v>
          </cell>
          <cell r="F18">
            <v>15</v>
          </cell>
          <cell r="G18">
            <v>-12</v>
          </cell>
          <cell r="H18">
            <v>109</v>
          </cell>
          <cell r="I18">
            <v>0</v>
          </cell>
          <cell r="J18">
            <v>0</v>
          </cell>
          <cell r="K18">
            <v>0</v>
          </cell>
          <cell r="L18">
            <v>109</v>
          </cell>
        </row>
        <row r="19">
          <cell r="B19">
            <v>201643</v>
          </cell>
          <cell r="C19" t="str">
            <v>永和信用金庫</v>
          </cell>
          <cell r="D19" t="str">
            <v>近畿</v>
          </cell>
          <cell r="E19">
            <v>1</v>
          </cell>
          <cell r="F19">
            <v>21</v>
          </cell>
          <cell r="G19">
            <v>-20</v>
          </cell>
          <cell r="H19">
            <v>315</v>
          </cell>
          <cell r="I19">
            <v>0</v>
          </cell>
          <cell r="J19">
            <v>1</v>
          </cell>
          <cell r="K19">
            <v>-1</v>
          </cell>
          <cell r="L19">
            <v>314</v>
          </cell>
        </row>
        <row r="20">
          <cell r="B20">
            <v>201644</v>
          </cell>
          <cell r="C20" t="str">
            <v>三和信用金庫</v>
          </cell>
          <cell r="D20" t="str">
            <v>近畿</v>
          </cell>
          <cell r="E20">
            <v>5</v>
          </cell>
          <cell r="F20">
            <v>67</v>
          </cell>
          <cell r="G20">
            <v>-62</v>
          </cell>
          <cell r="H20">
            <v>188</v>
          </cell>
          <cell r="I20">
            <v>0</v>
          </cell>
          <cell r="J20">
            <v>60</v>
          </cell>
          <cell r="K20">
            <v>-60</v>
          </cell>
          <cell r="L20">
            <v>128</v>
          </cell>
        </row>
        <row r="21">
          <cell r="B21">
            <v>201649</v>
          </cell>
          <cell r="C21" t="str">
            <v>八光信用金庫</v>
          </cell>
          <cell r="D21" t="str">
            <v>近畿</v>
          </cell>
          <cell r="E21">
            <v>0</v>
          </cell>
          <cell r="F21">
            <v>2</v>
          </cell>
          <cell r="G21">
            <v>-2</v>
          </cell>
          <cell r="H21">
            <v>1</v>
          </cell>
          <cell r="I21">
            <v>0</v>
          </cell>
          <cell r="J21">
            <v>0</v>
          </cell>
          <cell r="K21">
            <v>0</v>
          </cell>
          <cell r="L21">
            <v>1</v>
          </cell>
        </row>
        <row r="22">
          <cell r="B22">
            <v>201650</v>
          </cell>
          <cell r="C22" t="str">
            <v>泉陽信用金庫</v>
          </cell>
          <cell r="D22" t="str">
            <v>近畿</v>
          </cell>
          <cell r="E22">
            <v>0</v>
          </cell>
          <cell r="F22">
            <v>15</v>
          </cell>
          <cell r="G22">
            <v>-15</v>
          </cell>
          <cell r="H22">
            <v>176</v>
          </cell>
          <cell r="I22">
            <v>0</v>
          </cell>
          <cell r="J22">
            <v>0</v>
          </cell>
          <cell r="K22">
            <v>0</v>
          </cell>
          <cell r="L22">
            <v>176</v>
          </cell>
        </row>
        <row r="23">
          <cell r="B23">
            <v>201651</v>
          </cell>
          <cell r="C23" t="str">
            <v>水都信用金庫</v>
          </cell>
          <cell r="D23" t="str">
            <v>近畿</v>
          </cell>
          <cell r="E23">
            <v>4</v>
          </cell>
          <cell r="F23">
            <v>35</v>
          </cell>
          <cell r="G23">
            <v>-31</v>
          </cell>
          <cell r="H23">
            <v>241</v>
          </cell>
          <cell r="I23">
            <v>0</v>
          </cell>
          <cell r="J23">
            <v>1</v>
          </cell>
          <cell r="K23">
            <v>-1</v>
          </cell>
          <cell r="L23">
            <v>240</v>
          </cell>
        </row>
        <row r="24">
          <cell r="B24">
            <v>201667</v>
          </cell>
          <cell r="C24" t="str">
            <v>大和信用金庫</v>
          </cell>
          <cell r="D24" t="str">
            <v>近畿</v>
          </cell>
          <cell r="E24">
            <v>1</v>
          </cell>
          <cell r="F24">
            <v>27</v>
          </cell>
          <cell r="G24">
            <v>-26</v>
          </cell>
          <cell r="H24">
            <v>358</v>
          </cell>
          <cell r="I24">
            <v>1</v>
          </cell>
          <cell r="J24">
            <v>1</v>
          </cell>
          <cell r="K24">
            <v>0</v>
          </cell>
          <cell r="L24">
            <v>358</v>
          </cell>
        </row>
        <row r="25">
          <cell r="B25">
            <v>201668</v>
          </cell>
          <cell r="C25" t="str">
            <v>奈良中央信用金庫</v>
          </cell>
          <cell r="D25" t="str">
            <v>近畿</v>
          </cell>
          <cell r="E25">
            <v>5</v>
          </cell>
          <cell r="F25">
            <v>18</v>
          </cell>
          <cell r="G25">
            <v>-13</v>
          </cell>
          <cell r="H25">
            <v>271</v>
          </cell>
          <cell r="I25">
            <v>0</v>
          </cell>
          <cell r="J25">
            <v>3</v>
          </cell>
          <cell r="K25">
            <v>-3</v>
          </cell>
          <cell r="L25">
            <v>268</v>
          </cell>
        </row>
        <row r="26">
          <cell r="B26">
            <v>201674</v>
          </cell>
          <cell r="C26" t="str">
            <v>きのくに信用金庫</v>
          </cell>
          <cell r="D26" t="str">
            <v>近畿</v>
          </cell>
          <cell r="E26">
            <v>2</v>
          </cell>
          <cell r="F26">
            <v>77</v>
          </cell>
          <cell r="G26">
            <v>-75</v>
          </cell>
          <cell r="H26">
            <v>491</v>
          </cell>
          <cell r="I26">
            <v>1</v>
          </cell>
          <cell r="J26">
            <v>3</v>
          </cell>
          <cell r="K26">
            <v>-2</v>
          </cell>
          <cell r="L26">
            <v>489</v>
          </cell>
        </row>
        <row r="27">
          <cell r="B27">
            <v>201688</v>
          </cell>
          <cell r="C27" t="str">
            <v>尼崎信用金庫</v>
          </cell>
          <cell r="D27" t="str">
            <v>近畿</v>
          </cell>
          <cell r="E27">
            <v>1</v>
          </cell>
          <cell r="F27">
            <v>43</v>
          </cell>
          <cell r="G27">
            <v>-42</v>
          </cell>
          <cell r="H27">
            <v>590</v>
          </cell>
          <cell r="I27">
            <v>0</v>
          </cell>
          <cell r="J27">
            <v>7</v>
          </cell>
          <cell r="K27">
            <v>-7</v>
          </cell>
          <cell r="L27">
            <v>583</v>
          </cell>
        </row>
        <row r="28">
          <cell r="B28">
            <v>202549</v>
          </cell>
          <cell r="C28" t="str">
            <v>大阪商業信用組合</v>
          </cell>
          <cell r="D28" t="str">
            <v>近畿</v>
          </cell>
          <cell r="E28">
            <v>0</v>
          </cell>
          <cell r="F28">
            <v>38</v>
          </cell>
          <cell r="G28">
            <v>-38</v>
          </cell>
          <cell r="H28">
            <v>162</v>
          </cell>
          <cell r="I28">
            <v>0</v>
          </cell>
          <cell r="J28">
            <v>1</v>
          </cell>
          <cell r="K28">
            <v>-1</v>
          </cell>
          <cell r="L28">
            <v>161</v>
          </cell>
        </row>
        <row r="29">
          <cell r="B29">
            <v>202572</v>
          </cell>
          <cell r="C29" t="str">
            <v>大阪信用組合</v>
          </cell>
          <cell r="D29" t="str">
            <v>近畿</v>
          </cell>
          <cell r="E29">
            <v>0</v>
          </cell>
          <cell r="F29">
            <v>12</v>
          </cell>
          <cell r="G29">
            <v>-12</v>
          </cell>
          <cell r="H29">
            <v>0</v>
          </cell>
          <cell r="I29">
            <v>0</v>
          </cell>
          <cell r="J29">
            <v>0</v>
          </cell>
          <cell r="K29">
            <v>0</v>
          </cell>
          <cell r="L29">
            <v>0</v>
          </cell>
        </row>
        <row r="30">
          <cell r="B30">
            <v>202574</v>
          </cell>
          <cell r="C30" t="str">
            <v>大和信用組合</v>
          </cell>
          <cell r="D30" t="str">
            <v>近畿</v>
          </cell>
          <cell r="E30">
            <v>0</v>
          </cell>
          <cell r="F30">
            <v>6</v>
          </cell>
          <cell r="G30">
            <v>-6</v>
          </cell>
          <cell r="H30">
            <v>3</v>
          </cell>
          <cell r="I30">
            <v>0</v>
          </cell>
          <cell r="J30">
            <v>0</v>
          </cell>
          <cell r="K30">
            <v>0</v>
          </cell>
          <cell r="L30">
            <v>3</v>
          </cell>
        </row>
        <row r="31">
          <cell r="B31">
            <v>201685</v>
          </cell>
          <cell r="C31" t="str">
            <v>姫路信用金庫</v>
          </cell>
          <cell r="D31" t="str">
            <v>近畿</v>
          </cell>
          <cell r="E31">
            <v>31</v>
          </cell>
          <cell r="F31">
            <v>177</v>
          </cell>
          <cell r="G31">
            <v>-146</v>
          </cell>
          <cell r="H31">
            <v>1215</v>
          </cell>
          <cell r="I31">
            <v>1</v>
          </cell>
          <cell r="J31">
            <v>10</v>
          </cell>
          <cell r="K31">
            <v>-9</v>
          </cell>
          <cell r="L31">
            <v>1206</v>
          </cell>
        </row>
        <row r="32">
          <cell r="B32">
            <v>200179</v>
          </cell>
          <cell r="C32" t="str">
            <v>佐賀銀行</v>
          </cell>
          <cell r="D32" t="str">
            <v>九州１</v>
          </cell>
          <cell r="E32">
            <v>187</v>
          </cell>
          <cell r="F32">
            <v>162</v>
          </cell>
          <cell r="G32">
            <v>25</v>
          </cell>
          <cell r="H32">
            <v>2610</v>
          </cell>
          <cell r="I32">
            <v>35</v>
          </cell>
          <cell r="J32">
            <v>19</v>
          </cell>
          <cell r="K32">
            <v>16</v>
          </cell>
          <cell r="L32">
            <v>2626</v>
          </cell>
        </row>
        <row r="33">
          <cell r="B33">
            <v>200181</v>
          </cell>
          <cell r="C33" t="str">
            <v>親和銀行</v>
          </cell>
          <cell r="D33" t="str">
            <v>九州１</v>
          </cell>
          <cell r="E33">
            <v>79</v>
          </cell>
          <cell r="F33">
            <v>266</v>
          </cell>
          <cell r="G33">
            <v>-187</v>
          </cell>
          <cell r="H33">
            <v>2927</v>
          </cell>
          <cell r="I33">
            <v>0</v>
          </cell>
          <cell r="J33">
            <v>15</v>
          </cell>
          <cell r="K33">
            <v>-15</v>
          </cell>
          <cell r="L33">
            <v>2912</v>
          </cell>
        </row>
        <row r="34">
          <cell r="B34">
            <v>200585</v>
          </cell>
          <cell r="C34" t="str">
            <v>長崎銀行</v>
          </cell>
          <cell r="D34" t="str">
            <v>九州１</v>
          </cell>
          <cell r="E34">
            <v>2</v>
          </cell>
          <cell r="F34">
            <v>128</v>
          </cell>
          <cell r="G34">
            <v>-126</v>
          </cell>
          <cell r="H34">
            <v>432</v>
          </cell>
          <cell r="I34">
            <v>0</v>
          </cell>
          <cell r="J34">
            <v>7</v>
          </cell>
          <cell r="K34">
            <v>-7</v>
          </cell>
          <cell r="L34">
            <v>425</v>
          </cell>
        </row>
        <row r="35">
          <cell r="B35">
            <v>200594</v>
          </cell>
          <cell r="C35" t="str">
            <v>南日本銀行</v>
          </cell>
          <cell r="D35" t="str">
            <v>九州１</v>
          </cell>
          <cell r="E35">
            <v>308</v>
          </cell>
          <cell r="F35">
            <v>302</v>
          </cell>
          <cell r="G35">
            <v>6</v>
          </cell>
          <cell r="H35">
            <v>1889</v>
          </cell>
          <cell r="I35">
            <v>1</v>
          </cell>
          <cell r="J35">
            <v>23</v>
          </cell>
          <cell r="K35">
            <v>-22</v>
          </cell>
          <cell r="L35">
            <v>1867</v>
          </cell>
        </row>
        <row r="36">
          <cell r="B36">
            <v>201783</v>
          </cell>
          <cell r="C36" t="str">
            <v>防府信用金庫</v>
          </cell>
          <cell r="D36" t="str">
            <v>九州１</v>
          </cell>
          <cell r="E36">
            <v>1</v>
          </cell>
          <cell r="F36">
            <v>4</v>
          </cell>
          <cell r="G36">
            <v>-3</v>
          </cell>
          <cell r="H36">
            <v>67</v>
          </cell>
          <cell r="I36">
            <v>0</v>
          </cell>
          <cell r="J36">
            <v>0</v>
          </cell>
          <cell r="K36">
            <v>0</v>
          </cell>
          <cell r="L36">
            <v>67</v>
          </cell>
        </row>
        <row r="37">
          <cell r="B37">
            <v>201790</v>
          </cell>
          <cell r="C37" t="str">
            <v>吉南信用金庫</v>
          </cell>
          <cell r="D37" t="str">
            <v>九州１</v>
          </cell>
          <cell r="E37">
            <v>8</v>
          </cell>
          <cell r="F37">
            <v>7</v>
          </cell>
          <cell r="G37">
            <v>1</v>
          </cell>
          <cell r="H37">
            <v>226</v>
          </cell>
          <cell r="I37">
            <v>0</v>
          </cell>
          <cell r="J37">
            <v>2</v>
          </cell>
          <cell r="K37">
            <v>-2</v>
          </cell>
          <cell r="L37">
            <v>224</v>
          </cell>
        </row>
        <row r="38">
          <cell r="B38">
            <v>201905</v>
          </cell>
          <cell r="C38" t="str">
            <v>新北九州信用金庫</v>
          </cell>
          <cell r="D38" t="str">
            <v>九州１</v>
          </cell>
          <cell r="E38">
            <v>0</v>
          </cell>
          <cell r="F38">
            <v>15</v>
          </cell>
          <cell r="G38">
            <v>-15</v>
          </cell>
          <cell r="H38">
            <v>79</v>
          </cell>
          <cell r="I38">
            <v>0</v>
          </cell>
          <cell r="J38">
            <v>0</v>
          </cell>
          <cell r="K38">
            <v>0</v>
          </cell>
          <cell r="L38">
            <v>79</v>
          </cell>
        </row>
        <row r="39">
          <cell r="B39">
            <v>201912</v>
          </cell>
          <cell r="C39" t="str">
            <v>柳川信用金庫</v>
          </cell>
          <cell r="D39" t="str">
            <v>九州１</v>
          </cell>
          <cell r="E39">
            <v>0</v>
          </cell>
          <cell r="F39">
            <v>3</v>
          </cell>
          <cell r="G39">
            <v>-3</v>
          </cell>
          <cell r="H39">
            <v>10</v>
          </cell>
          <cell r="I39">
            <v>0</v>
          </cell>
          <cell r="J39">
            <v>1</v>
          </cell>
          <cell r="K39">
            <v>-1</v>
          </cell>
          <cell r="L39">
            <v>9</v>
          </cell>
        </row>
        <row r="40">
          <cell r="B40">
            <v>201920</v>
          </cell>
          <cell r="C40" t="str">
            <v>遠賀信用金庫</v>
          </cell>
          <cell r="D40" t="str">
            <v>九州１</v>
          </cell>
          <cell r="E40">
            <v>43</v>
          </cell>
          <cell r="F40">
            <v>9</v>
          </cell>
          <cell r="G40">
            <v>34</v>
          </cell>
          <cell r="H40">
            <v>286</v>
          </cell>
          <cell r="I40">
            <v>0</v>
          </cell>
          <cell r="J40">
            <v>4</v>
          </cell>
          <cell r="K40">
            <v>-4</v>
          </cell>
          <cell r="L40">
            <v>282</v>
          </cell>
        </row>
        <row r="41">
          <cell r="B41">
            <v>201992</v>
          </cell>
          <cell r="C41" t="str">
            <v>川内信用金庫</v>
          </cell>
          <cell r="D41" t="str">
            <v>九州１</v>
          </cell>
          <cell r="E41">
            <v>0</v>
          </cell>
          <cell r="F41">
            <v>4</v>
          </cell>
          <cell r="G41">
            <v>-4</v>
          </cell>
          <cell r="H41">
            <v>45</v>
          </cell>
          <cell r="I41">
            <v>0</v>
          </cell>
          <cell r="J41">
            <v>0</v>
          </cell>
          <cell r="K41">
            <v>0</v>
          </cell>
          <cell r="L41">
            <v>45</v>
          </cell>
        </row>
        <row r="42">
          <cell r="B42">
            <v>202892</v>
          </cell>
          <cell r="C42" t="str">
            <v>鹿児島県信用組合</v>
          </cell>
          <cell r="D42" t="str">
            <v>九州１</v>
          </cell>
          <cell r="E42">
            <v>209</v>
          </cell>
          <cell r="F42">
            <v>89</v>
          </cell>
          <cell r="G42">
            <v>120</v>
          </cell>
          <cell r="H42">
            <v>500</v>
          </cell>
          <cell r="I42">
            <v>0</v>
          </cell>
          <cell r="J42">
            <v>4</v>
          </cell>
          <cell r="K42">
            <v>-4</v>
          </cell>
          <cell r="L42">
            <v>496</v>
          </cell>
        </row>
        <row r="43">
          <cell r="B43">
            <v>200184</v>
          </cell>
          <cell r="C43" t="str">
            <v>宮崎銀行</v>
          </cell>
          <cell r="D43" t="str">
            <v>九州２</v>
          </cell>
          <cell r="E43">
            <v>736</v>
          </cell>
          <cell r="F43">
            <v>99</v>
          </cell>
          <cell r="G43">
            <v>637</v>
          </cell>
          <cell r="H43">
            <v>2702</v>
          </cell>
          <cell r="I43">
            <v>0</v>
          </cell>
          <cell r="J43">
            <v>11</v>
          </cell>
          <cell r="K43">
            <v>-11</v>
          </cell>
          <cell r="L43">
            <v>2691</v>
          </cell>
        </row>
        <row r="44">
          <cell r="B44">
            <v>200581</v>
          </cell>
          <cell r="C44" t="str">
            <v>福岡シティ銀行</v>
          </cell>
          <cell r="D44" t="str">
            <v>九州２</v>
          </cell>
          <cell r="E44">
            <v>563</v>
          </cell>
          <cell r="F44">
            <v>510</v>
          </cell>
          <cell r="G44">
            <v>53</v>
          </cell>
          <cell r="H44">
            <v>3564</v>
          </cell>
          <cell r="I44">
            <v>12</v>
          </cell>
          <cell r="J44">
            <v>33</v>
          </cell>
          <cell r="K44">
            <v>-21</v>
          </cell>
          <cell r="L44">
            <v>3543</v>
          </cell>
        </row>
        <row r="45">
          <cell r="B45">
            <v>200587</v>
          </cell>
          <cell r="C45" t="str">
            <v>熊本ファミリー銀行</v>
          </cell>
          <cell r="D45" t="str">
            <v>九州２</v>
          </cell>
          <cell r="E45">
            <v>180</v>
          </cell>
          <cell r="F45">
            <v>283</v>
          </cell>
          <cell r="G45">
            <v>-103</v>
          </cell>
          <cell r="H45">
            <v>2810</v>
          </cell>
          <cell r="I45">
            <v>7</v>
          </cell>
          <cell r="J45">
            <v>41</v>
          </cell>
          <cell r="K45">
            <v>-34</v>
          </cell>
          <cell r="L45">
            <v>2776</v>
          </cell>
        </row>
        <row r="46">
          <cell r="B46">
            <v>200590</v>
          </cell>
          <cell r="C46" t="str">
            <v>豊和銀行</v>
          </cell>
          <cell r="D46" t="str">
            <v>九州２</v>
          </cell>
          <cell r="E46">
            <v>88</v>
          </cell>
          <cell r="F46">
            <v>34</v>
          </cell>
          <cell r="G46">
            <v>54</v>
          </cell>
          <cell r="H46">
            <v>472</v>
          </cell>
          <cell r="I46">
            <v>1</v>
          </cell>
          <cell r="J46">
            <v>2</v>
          </cell>
          <cell r="K46">
            <v>-1</v>
          </cell>
          <cell r="L46">
            <v>471</v>
          </cell>
        </row>
        <row r="47">
          <cell r="B47">
            <v>201951</v>
          </cell>
          <cell r="C47" t="str">
            <v>熊本信用金庫</v>
          </cell>
          <cell r="D47" t="str">
            <v>九州２</v>
          </cell>
          <cell r="E47">
            <v>0</v>
          </cell>
          <cell r="F47">
            <v>39</v>
          </cell>
          <cell r="G47">
            <v>-39</v>
          </cell>
          <cell r="H47">
            <v>240</v>
          </cell>
          <cell r="I47">
            <v>0</v>
          </cell>
          <cell r="J47">
            <v>4</v>
          </cell>
          <cell r="K47">
            <v>-4</v>
          </cell>
          <cell r="L47">
            <v>236</v>
          </cell>
        </row>
        <row r="48">
          <cell r="B48">
            <v>201954</v>
          </cell>
          <cell r="C48" t="str">
            <v>熊本中央信用金庫</v>
          </cell>
          <cell r="D48" t="str">
            <v>九州２</v>
          </cell>
          <cell r="E48">
            <v>1</v>
          </cell>
          <cell r="F48">
            <v>53</v>
          </cell>
          <cell r="G48">
            <v>-52</v>
          </cell>
          <cell r="H48">
            <v>248</v>
          </cell>
          <cell r="I48">
            <v>0</v>
          </cell>
          <cell r="J48">
            <v>6</v>
          </cell>
          <cell r="K48">
            <v>-6</v>
          </cell>
          <cell r="L48">
            <v>242</v>
          </cell>
        </row>
        <row r="49">
          <cell r="B49">
            <v>221954</v>
          </cell>
          <cell r="C49" t="str">
            <v>熊本中央信用金庫</v>
          </cell>
          <cell r="D49" t="str">
            <v>九州２</v>
          </cell>
          <cell r="E49">
            <v>362</v>
          </cell>
          <cell r="F49">
            <v>0</v>
          </cell>
          <cell r="G49">
            <v>362</v>
          </cell>
          <cell r="H49">
            <v>362</v>
          </cell>
          <cell r="I49">
            <v>7</v>
          </cell>
          <cell r="J49">
            <v>0</v>
          </cell>
          <cell r="K49">
            <v>7</v>
          </cell>
          <cell r="L49">
            <v>369</v>
          </cell>
        </row>
        <row r="50">
          <cell r="B50">
            <v>201964</v>
          </cell>
          <cell r="C50" t="str">
            <v>中津信用金庫</v>
          </cell>
          <cell r="D50" t="str">
            <v>九州２</v>
          </cell>
          <cell r="E50">
            <v>3</v>
          </cell>
          <cell r="F50">
            <v>5</v>
          </cell>
          <cell r="G50">
            <v>-2</v>
          </cell>
          <cell r="H50">
            <v>118</v>
          </cell>
          <cell r="I50">
            <v>0</v>
          </cell>
          <cell r="J50">
            <v>3</v>
          </cell>
          <cell r="K50">
            <v>-3</v>
          </cell>
          <cell r="L50">
            <v>115</v>
          </cell>
        </row>
        <row r="51">
          <cell r="B51">
            <v>201965</v>
          </cell>
          <cell r="C51" t="str">
            <v>佐伯信用金庫</v>
          </cell>
          <cell r="D51" t="str">
            <v>九州２</v>
          </cell>
          <cell r="E51">
            <v>1</v>
          </cell>
          <cell r="F51">
            <v>0</v>
          </cell>
          <cell r="G51">
            <v>1</v>
          </cell>
          <cell r="H51">
            <v>82</v>
          </cell>
          <cell r="I51">
            <v>0</v>
          </cell>
          <cell r="J51">
            <v>1</v>
          </cell>
          <cell r="K51">
            <v>-1</v>
          </cell>
          <cell r="L51">
            <v>81</v>
          </cell>
        </row>
        <row r="52">
          <cell r="B52">
            <v>200166</v>
          </cell>
          <cell r="C52" t="str">
            <v>鳥取銀行</v>
          </cell>
          <cell r="D52" t="str">
            <v>中四国</v>
          </cell>
          <cell r="E52">
            <v>80</v>
          </cell>
          <cell r="F52">
            <v>74</v>
          </cell>
          <cell r="G52">
            <v>6</v>
          </cell>
          <cell r="H52">
            <v>1049</v>
          </cell>
          <cell r="I52">
            <v>5</v>
          </cell>
          <cell r="J52">
            <v>7</v>
          </cell>
          <cell r="K52">
            <v>-2</v>
          </cell>
          <cell r="L52">
            <v>1047</v>
          </cell>
        </row>
        <row r="53">
          <cell r="B53">
            <v>200565</v>
          </cell>
          <cell r="C53" t="str">
            <v>島根銀行</v>
          </cell>
          <cell r="D53" t="str">
            <v>中四国</v>
          </cell>
          <cell r="E53">
            <v>1</v>
          </cell>
          <cell r="F53">
            <v>39</v>
          </cell>
          <cell r="G53">
            <v>-38</v>
          </cell>
          <cell r="H53">
            <v>384</v>
          </cell>
          <cell r="I53">
            <v>0</v>
          </cell>
          <cell r="J53">
            <v>4</v>
          </cell>
          <cell r="K53">
            <v>-4</v>
          </cell>
          <cell r="L53">
            <v>380</v>
          </cell>
        </row>
        <row r="54">
          <cell r="B54">
            <v>200568</v>
          </cell>
          <cell r="C54" t="str">
            <v>せとうち銀行</v>
          </cell>
          <cell r="D54" t="str">
            <v>中四国</v>
          </cell>
          <cell r="E54">
            <v>92</v>
          </cell>
          <cell r="F54">
            <v>145</v>
          </cell>
          <cell r="G54">
            <v>-53</v>
          </cell>
          <cell r="H54">
            <v>1582</v>
          </cell>
          <cell r="I54">
            <v>4</v>
          </cell>
          <cell r="J54">
            <v>12</v>
          </cell>
          <cell r="K54">
            <v>-8</v>
          </cell>
          <cell r="L54">
            <v>1574</v>
          </cell>
        </row>
        <row r="55">
          <cell r="B55">
            <v>200572</v>
          </cell>
          <cell r="C55" t="str">
            <v>徳島銀行</v>
          </cell>
          <cell r="D55" t="str">
            <v>中四国</v>
          </cell>
          <cell r="E55">
            <v>386</v>
          </cell>
          <cell r="F55">
            <v>147</v>
          </cell>
          <cell r="G55">
            <v>239</v>
          </cell>
          <cell r="H55">
            <v>2225</v>
          </cell>
          <cell r="I55">
            <v>3</v>
          </cell>
          <cell r="J55">
            <v>14</v>
          </cell>
          <cell r="K55">
            <v>-11</v>
          </cell>
          <cell r="L55">
            <v>2214</v>
          </cell>
        </row>
        <row r="56">
          <cell r="B56">
            <v>200578</v>
          </cell>
          <cell r="C56" t="str">
            <v>高知銀行</v>
          </cell>
          <cell r="D56" t="str">
            <v>中四国</v>
          </cell>
          <cell r="E56">
            <v>220</v>
          </cell>
          <cell r="F56">
            <v>283</v>
          </cell>
          <cell r="G56">
            <v>-63</v>
          </cell>
          <cell r="H56">
            <v>2281</v>
          </cell>
          <cell r="I56">
            <v>106</v>
          </cell>
          <cell r="J56">
            <v>15</v>
          </cell>
          <cell r="K56">
            <v>91</v>
          </cell>
          <cell r="L56">
            <v>2372</v>
          </cell>
        </row>
        <row r="57">
          <cell r="B57">
            <v>220578</v>
          </cell>
          <cell r="C57" t="str">
            <v>高知銀行</v>
          </cell>
          <cell r="D57" t="str">
            <v>中四国</v>
          </cell>
          <cell r="E57">
            <v>0</v>
          </cell>
          <cell r="F57">
            <v>0</v>
          </cell>
          <cell r="G57">
            <v>0</v>
          </cell>
          <cell r="H57">
            <v>0</v>
          </cell>
          <cell r="I57">
            <v>0</v>
          </cell>
          <cell r="J57">
            <v>0</v>
          </cell>
          <cell r="K57">
            <v>0</v>
          </cell>
          <cell r="L57">
            <v>0</v>
          </cell>
        </row>
        <row r="58">
          <cell r="B58">
            <v>201701</v>
          </cell>
          <cell r="C58" t="str">
            <v>鳥取信用金庫</v>
          </cell>
          <cell r="D58" t="str">
            <v>中四国</v>
          </cell>
          <cell r="E58">
            <v>0</v>
          </cell>
          <cell r="F58">
            <v>9</v>
          </cell>
          <cell r="G58">
            <v>-9</v>
          </cell>
          <cell r="H58">
            <v>88</v>
          </cell>
          <cell r="I58">
            <v>0</v>
          </cell>
          <cell r="J58">
            <v>1</v>
          </cell>
          <cell r="K58">
            <v>-1</v>
          </cell>
          <cell r="L58">
            <v>87</v>
          </cell>
        </row>
        <row r="59">
          <cell r="B59">
            <v>201702</v>
          </cell>
          <cell r="C59" t="str">
            <v>米子信用金庫</v>
          </cell>
          <cell r="D59" t="str">
            <v>中四国</v>
          </cell>
          <cell r="E59">
            <v>1</v>
          </cell>
          <cell r="F59">
            <v>62</v>
          </cell>
          <cell r="G59">
            <v>-61</v>
          </cell>
          <cell r="H59">
            <v>328</v>
          </cell>
          <cell r="I59">
            <v>0</v>
          </cell>
          <cell r="J59">
            <v>2</v>
          </cell>
          <cell r="K59">
            <v>-2</v>
          </cell>
          <cell r="L59">
            <v>326</v>
          </cell>
        </row>
        <row r="60">
          <cell r="B60">
            <v>201703</v>
          </cell>
          <cell r="C60" t="str">
            <v>倉吉信用金庫</v>
          </cell>
          <cell r="D60" t="str">
            <v>中四国</v>
          </cell>
          <cell r="E60">
            <v>0</v>
          </cell>
          <cell r="F60">
            <v>10</v>
          </cell>
          <cell r="G60">
            <v>-10</v>
          </cell>
          <cell r="H60">
            <v>77</v>
          </cell>
          <cell r="I60">
            <v>0</v>
          </cell>
          <cell r="J60">
            <v>0</v>
          </cell>
          <cell r="K60">
            <v>0</v>
          </cell>
          <cell r="L60">
            <v>77</v>
          </cell>
        </row>
        <row r="61">
          <cell r="B61">
            <v>201711</v>
          </cell>
          <cell r="C61" t="str">
            <v>日本海信用金庫</v>
          </cell>
          <cell r="D61" t="str">
            <v>中四国</v>
          </cell>
          <cell r="E61">
            <v>11</v>
          </cell>
          <cell r="F61">
            <v>13</v>
          </cell>
          <cell r="G61">
            <v>-2</v>
          </cell>
          <cell r="H61">
            <v>200</v>
          </cell>
          <cell r="I61">
            <v>0</v>
          </cell>
          <cell r="J61">
            <v>1</v>
          </cell>
          <cell r="K61">
            <v>-1</v>
          </cell>
          <cell r="L61">
            <v>199</v>
          </cell>
        </row>
        <row r="62">
          <cell r="B62">
            <v>201712</v>
          </cell>
          <cell r="C62" t="str">
            <v>島根中央信用金庫</v>
          </cell>
          <cell r="D62" t="str">
            <v>中四国</v>
          </cell>
          <cell r="E62">
            <v>7</v>
          </cell>
          <cell r="F62">
            <v>3</v>
          </cell>
          <cell r="G62">
            <v>4</v>
          </cell>
          <cell r="H62">
            <v>154</v>
          </cell>
          <cell r="I62">
            <v>0</v>
          </cell>
          <cell r="J62">
            <v>1</v>
          </cell>
          <cell r="K62">
            <v>-1</v>
          </cell>
          <cell r="L62">
            <v>153</v>
          </cell>
        </row>
        <row r="63">
          <cell r="B63">
            <v>201731</v>
          </cell>
          <cell r="C63" t="str">
            <v>岡山市民信用金庫</v>
          </cell>
          <cell r="D63" t="str">
            <v>中四国</v>
          </cell>
          <cell r="E63">
            <v>46</v>
          </cell>
          <cell r="F63">
            <v>109</v>
          </cell>
          <cell r="G63">
            <v>-63</v>
          </cell>
          <cell r="H63">
            <v>479</v>
          </cell>
          <cell r="I63">
            <v>1</v>
          </cell>
          <cell r="J63">
            <v>22</v>
          </cell>
          <cell r="K63">
            <v>-21</v>
          </cell>
          <cell r="L63">
            <v>458</v>
          </cell>
        </row>
        <row r="64">
          <cell r="B64">
            <v>221731</v>
          </cell>
          <cell r="C64" t="str">
            <v>岡山市民信用金庫</v>
          </cell>
          <cell r="D64" t="str">
            <v>中四国</v>
          </cell>
          <cell r="E64">
            <v>209</v>
          </cell>
          <cell r="F64">
            <v>0</v>
          </cell>
          <cell r="G64">
            <v>209</v>
          </cell>
          <cell r="H64">
            <v>209</v>
          </cell>
          <cell r="I64">
            <v>22</v>
          </cell>
          <cell r="J64">
            <v>0</v>
          </cell>
          <cell r="K64">
            <v>22</v>
          </cell>
          <cell r="L64">
            <v>231</v>
          </cell>
        </row>
        <row r="65">
          <cell r="B65">
            <v>201736</v>
          </cell>
          <cell r="C65" t="str">
            <v>玉野信用金庫</v>
          </cell>
          <cell r="D65" t="str">
            <v>中四国</v>
          </cell>
          <cell r="E65">
            <v>0</v>
          </cell>
          <cell r="F65">
            <v>95</v>
          </cell>
          <cell r="G65">
            <v>-95</v>
          </cell>
          <cell r="H65">
            <v>386</v>
          </cell>
          <cell r="I65">
            <v>0</v>
          </cell>
          <cell r="J65">
            <v>4</v>
          </cell>
          <cell r="K65">
            <v>-4</v>
          </cell>
          <cell r="L65">
            <v>382</v>
          </cell>
        </row>
        <row r="66">
          <cell r="B66">
            <v>201738</v>
          </cell>
          <cell r="C66" t="str">
            <v>玉島信用金庫</v>
          </cell>
          <cell r="D66" t="str">
            <v>中四国</v>
          </cell>
          <cell r="E66">
            <v>2</v>
          </cell>
          <cell r="F66">
            <v>3</v>
          </cell>
          <cell r="G66">
            <v>-1</v>
          </cell>
          <cell r="H66">
            <v>79</v>
          </cell>
          <cell r="I66">
            <v>0</v>
          </cell>
          <cell r="J66">
            <v>1</v>
          </cell>
          <cell r="K66">
            <v>-1</v>
          </cell>
          <cell r="L66">
            <v>78</v>
          </cell>
        </row>
        <row r="67">
          <cell r="B67">
            <v>201740</v>
          </cell>
          <cell r="C67" t="str">
            <v>備北信用金庫</v>
          </cell>
          <cell r="D67" t="str">
            <v>中四国</v>
          </cell>
          <cell r="E67">
            <v>56</v>
          </cell>
          <cell r="F67">
            <v>17</v>
          </cell>
          <cell r="G67">
            <v>39</v>
          </cell>
          <cell r="H67">
            <v>173</v>
          </cell>
          <cell r="I67">
            <v>29</v>
          </cell>
          <cell r="J67">
            <v>0</v>
          </cell>
          <cell r="K67">
            <v>29</v>
          </cell>
          <cell r="L67">
            <v>202</v>
          </cell>
        </row>
        <row r="68">
          <cell r="B68">
            <v>201742</v>
          </cell>
          <cell r="C68" t="str">
            <v>日生信用金庫</v>
          </cell>
          <cell r="D68" t="str">
            <v>中四国</v>
          </cell>
          <cell r="E68">
            <v>0</v>
          </cell>
          <cell r="F68">
            <v>5</v>
          </cell>
          <cell r="G68">
            <v>-5</v>
          </cell>
          <cell r="H68">
            <v>70</v>
          </cell>
          <cell r="I68">
            <v>0</v>
          </cell>
          <cell r="J68">
            <v>1</v>
          </cell>
          <cell r="K68">
            <v>-1</v>
          </cell>
          <cell r="L68">
            <v>69</v>
          </cell>
        </row>
        <row r="69">
          <cell r="B69">
            <v>201755</v>
          </cell>
          <cell r="C69" t="str">
            <v>福鞆信用金庫</v>
          </cell>
          <cell r="D69" t="str">
            <v>中四国</v>
          </cell>
          <cell r="E69">
            <v>1</v>
          </cell>
          <cell r="F69">
            <v>15</v>
          </cell>
          <cell r="G69">
            <v>-14</v>
          </cell>
          <cell r="H69">
            <v>92</v>
          </cell>
          <cell r="I69">
            <v>0</v>
          </cell>
          <cell r="J69">
            <v>1</v>
          </cell>
          <cell r="K69">
            <v>-1</v>
          </cell>
          <cell r="L69">
            <v>91</v>
          </cell>
        </row>
        <row r="70">
          <cell r="B70">
            <v>201756</v>
          </cell>
          <cell r="C70" t="str">
            <v>かもめ信用金庫</v>
          </cell>
          <cell r="D70" t="str">
            <v>中四国</v>
          </cell>
          <cell r="E70">
            <v>7</v>
          </cell>
          <cell r="F70">
            <v>20</v>
          </cell>
          <cell r="G70">
            <v>-13</v>
          </cell>
          <cell r="H70">
            <v>194</v>
          </cell>
          <cell r="I70">
            <v>0</v>
          </cell>
          <cell r="J70">
            <v>3</v>
          </cell>
          <cell r="K70">
            <v>-3</v>
          </cell>
          <cell r="L70">
            <v>191</v>
          </cell>
        </row>
        <row r="71">
          <cell r="B71">
            <v>201801</v>
          </cell>
          <cell r="C71" t="str">
            <v>徳島信用金庫</v>
          </cell>
          <cell r="D71" t="str">
            <v>中四国</v>
          </cell>
          <cell r="E71">
            <v>13</v>
          </cell>
          <cell r="F71">
            <v>65</v>
          </cell>
          <cell r="G71">
            <v>-52</v>
          </cell>
          <cell r="H71">
            <v>440</v>
          </cell>
          <cell r="I71">
            <v>0</v>
          </cell>
          <cell r="J71">
            <v>7</v>
          </cell>
          <cell r="K71">
            <v>-7</v>
          </cell>
          <cell r="L71">
            <v>433</v>
          </cell>
        </row>
        <row r="72">
          <cell r="B72">
            <v>201803</v>
          </cell>
          <cell r="C72" t="str">
            <v>阿南信用金庫</v>
          </cell>
          <cell r="D72" t="str">
            <v>中四国</v>
          </cell>
          <cell r="E72">
            <v>0</v>
          </cell>
          <cell r="F72">
            <v>38</v>
          </cell>
          <cell r="G72">
            <v>-38</v>
          </cell>
          <cell r="H72">
            <v>93</v>
          </cell>
          <cell r="I72">
            <v>0</v>
          </cell>
          <cell r="J72">
            <v>1</v>
          </cell>
          <cell r="K72">
            <v>-1</v>
          </cell>
          <cell r="L72">
            <v>92</v>
          </cell>
        </row>
        <row r="73">
          <cell r="B73">
            <v>201830</v>
          </cell>
          <cell r="C73" t="str">
            <v>高松信用金庫</v>
          </cell>
          <cell r="D73" t="str">
            <v>中四国</v>
          </cell>
          <cell r="E73">
            <v>53</v>
          </cell>
          <cell r="F73">
            <v>92</v>
          </cell>
          <cell r="G73">
            <v>-39</v>
          </cell>
          <cell r="H73">
            <v>561</v>
          </cell>
          <cell r="I73">
            <v>0</v>
          </cell>
          <cell r="J73">
            <v>5</v>
          </cell>
          <cell r="K73">
            <v>-5</v>
          </cell>
          <cell r="L73">
            <v>556</v>
          </cell>
        </row>
        <row r="74">
          <cell r="B74">
            <v>221830</v>
          </cell>
          <cell r="C74" t="str">
            <v>高松信用金庫</v>
          </cell>
          <cell r="D74" t="str">
            <v>中四国</v>
          </cell>
          <cell r="E74">
            <v>0</v>
          </cell>
          <cell r="F74">
            <v>0</v>
          </cell>
          <cell r="G74">
            <v>0</v>
          </cell>
          <cell r="H74">
            <v>0</v>
          </cell>
          <cell r="I74">
            <v>0</v>
          </cell>
          <cell r="J74">
            <v>0</v>
          </cell>
          <cell r="K74">
            <v>0</v>
          </cell>
          <cell r="L74">
            <v>0</v>
          </cell>
        </row>
        <row r="75">
          <cell r="B75">
            <v>201831</v>
          </cell>
          <cell r="C75" t="str">
            <v>さぬき信用金庫</v>
          </cell>
          <cell r="D75" t="str">
            <v>中四国</v>
          </cell>
          <cell r="E75">
            <v>0</v>
          </cell>
          <cell r="F75">
            <v>11</v>
          </cell>
          <cell r="G75">
            <v>-11</v>
          </cell>
          <cell r="H75">
            <v>127</v>
          </cell>
          <cell r="I75">
            <v>0</v>
          </cell>
          <cell r="J75">
            <v>2</v>
          </cell>
          <cell r="K75">
            <v>-2</v>
          </cell>
          <cell r="L75">
            <v>125</v>
          </cell>
        </row>
        <row r="76">
          <cell r="B76">
            <v>201833</v>
          </cell>
          <cell r="C76" t="str">
            <v>観音寺信用金庫</v>
          </cell>
          <cell r="D76" t="str">
            <v>中四国</v>
          </cell>
          <cell r="E76">
            <v>2</v>
          </cell>
          <cell r="F76">
            <v>9</v>
          </cell>
          <cell r="G76">
            <v>-7</v>
          </cell>
          <cell r="H76">
            <v>103</v>
          </cell>
          <cell r="I76">
            <v>0</v>
          </cell>
          <cell r="J76">
            <v>0</v>
          </cell>
          <cell r="K76">
            <v>0</v>
          </cell>
          <cell r="L76">
            <v>103</v>
          </cell>
        </row>
        <row r="77">
          <cell r="B77">
            <v>201860</v>
          </cell>
          <cell r="C77" t="str">
            <v>愛媛信用金庫</v>
          </cell>
          <cell r="D77" t="str">
            <v>中四国</v>
          </cell>
          <cell r="E77">
            <v>1</v>
          </cell>
          <cell r="F77">
            <v>44</v>
          </cell>
          <cell r="G77">
            <v>-43</v>
          </cell>
          <cell r="H77">
            <v>247</v>
          </cell>
          <cell r="I77">
            <v>0</v>
          </cell>
          <cell r="J77">
            <v>5</v>
          </cell>
          <cell r="K77">
            <v>-5</v>
          </cell>
          <cell r="L77">
            <v>242</v>
          </cell>
        </row>
        <row r="78">
          <cell r="B78">
            <v>201862</v>
          </cell>
          <cell r="C78" t="str">
            <v>宇和島信用金庫</v>
          </cell>
          <cell r="D78" t="str">
            <v>中四国</v>
          </cell>
          <cell r="E78">
            <v>1</v>
          </cell>
          <cell r="F78">
            <v>15</v>
          </cell>
          <cell r="G78">
            <v>-14</v>
          </cell>
          <cell r="H78">
            <v>156</v>
          </cell>
          <cell r="I78">
            <v>0</v>
          </cell>
          <cell r="J78">
            <v>2</v>
          </cell>
          <cell r="K78">
            <v>-2</v>
          </cell>
          <cell r="L78">
            <v>154</v>
          </cell>
        </row>
        <row r="79">
          <cell r="B79">
            <v>201864</v>
          </cell>
          <cell r="C79" t="str">
            <v>東予信用金庫</v>
          </cell>
          <cell r="D79" t="str">
            <v>中四国</v>
          </cell>
          <cell r="E79">
            <v>1</v>
          </cell>
          <cell r="F79">
            <v>3</v>
          </cell>
          <cell r="G79">
            <v>-2</v>
          </cell>
          <cell r="H79">
            <v>32</v>
          </cell>
          <cell r="I79">
            <v>5</v>
          </cell>
          <cell r="J79">
            <v>1</v>
          </cell>
          <cell r="K79">
            <v>4</v>
          </cell>
          <cell r="L79">
            <v>36</v>
          </cell>
        </row>
        <row r="80">
          <cell r="B80">
            <v>201866</v>
          </cell>
          <cell r="C80" t="str">
            <v>川之江信用金庫</v>
          </cell>
          <cell r="D80" t="str">
            <v>中四国</v>
          </cell>
          <cell r="E80">
            <v>1</v>
          </cell>
          <cell r="F80">
            <v>13</v>
          </cell>
          <cell r="G80">
            <v>-12</v>
          </cell>
          <cell r="H80">
            <v>142</v>
          </cell>
          <cell r="I80">
            <v>0</v>
          </cell>
          <cell r="J80">
            <v>2</v>
          </cell>
          <cell r="K80">
            <v>-2</v>
          </cell>
          <cell r="L80">
            <v>140</v>
          </cell>
        </row>
        <row r="81">
          <cell r="B81">
            <v>201880</v>
          </cell>
          <cell r="C81" t="str">
            <v>幡多信用金庫</v>
          </cell>
          <cell r="D81" t="str">
            <v>中四国</v>
          </cell>
          <cell r="E81">
            <v>0</v>
          </cell>
          <cell r="F81">
            <v>1</v>
          </cell>
          <cell r="G81">
            <v>-1</v>
          </cell>
          <cell r="H81">
            <v>4</v>
          </cell>
          <cell r="I81">
            <v>0</v>
          </cell>
          <cell r="J81">
            <v>0</v>
          </cell>
          <cell r="K81">
            <v>0</v>
          </cell>
          <cell r="L81">
            <v>4</v>
          </cell>
        </row>
        <row r="82">
          <cell r="B82">
            <v>200152</v>
          </cell>
          <cell r="C82" t="str">
            <v>大垣共立銀行</v>
          </cell>
          <cell r="D82" t="str">
            <v>東海</v>
          </cell>
          <cell r="E82">
            <v>1248</v>
          </cell>
          <cell r="F82">
            <v>333</v>
          </cell>
          <cell r="G82">
            <v>915</v>
          </cell>
          <cell r="H82">
            <v>5430</v>
          </cell>
          <cell r="I82">
            <v>3</v>
          </cell>
          <cell r="J82">
            <v>36</v>
          </cell>
          <cell r="K82">
            <v>-33</v>
          </cell>
          <cell r="L82">
            <v>5397</v>
          </cell>
        </row>
        <row r="83">
          <cell r="B83">
            <v>200154</v>
          </cell>
          <cell r="C83" t="str">
            <v>三重銀行</v>
          </cell>
          <cell r="D83" t="str">
            <v>東海</v>
          </cell>
          <cell r="E83">
            <v>0</v>
          </cell>
          <cell r="F83">
            <v>902</v>
          </cell>
          <cell r="G83">
            <v>-902</v>
          </cell>
          <cell r="H83">
            <v>0</v>
          </cell>
          <cell r="I83">
            <v>0</v>
          </cell>
          <cell r="J83">
            <v>0</v>
          </cell>
          <cell r="K83">
            <v>0</v>
          </cell>
          <cell r="L83">
            <v>0</v>
          </cell>
        </row>
        <row r="84">
          <cell r="B84">
            <v>200546</v>
          </cell>
          <cell r="C84" t="str">
            <v>第三銀行</v>
          </cell>
          <cell r="D84" t="str">
            <v>東海</v>
          </cell>
          <cell r="E84">
            <v>574</v>
          </cell>
          <cell r="F84">
            <v>301</v>
          </cell>
          <cell r="G84">
            <v>273</v>
          </cell>
          <cell r="H84">
            <v>3286</v>
          </cell>
          <cell r="I84">
            <v>15</v>
          </cell>
          <cell r="J84">
            <v>66</v>
          </cell>
          <cell r="K84">
            <v>-51</v>
          </cell>
          <cell r="L84">
            <v>3235</v>
          </cell>
        </row>
        <row r="85">
          <cell r="B85">
            <v>201517</v>
          </cell>
          <cell r="C85" t="str">
            <v>遠州信用金庫</v>
          </cell>
          <cell r="D85" t="str">
            <v>東海</v>
          </cell>
          <cell r="E85">
            <v>4</v>
          </cell>
          <cell r="F85">
            <v>30</v>
          </cell>
          <cell r="G85">
            <v>-26</v>
          </cell>
          <cell r="H85">
            <v>319</v>
          </cell>
          <cell r="I85">
            <v>0</v>
          </cell>
          <cell r="J85">
            <v>3</v>
          </cell>
          <cell r="K85">
            <v>-3</v>
          </cell>
          <cell r="L85">
            <v>316</v>
          </cell>
        </row>
        <row r="86">
          <cell r="B86">
            <v>201533</v>
          </cell>
          <cell r="C86" t="str">
            <v>東濃信用金庫</v>
          </cell>
          <cell r="D86" t="str">
            <v>東海</v>
          </cell>
          <cell r="E86">
            <v>0</v>
          </cell>
          <cell r="F86">
            <v>28</v>
          </cell>
          <cell r="G86">
            <v>-28</v>
          </cell>
          <cell r="H86">
            <v>342</v>
          </cell>
          <cell r="I86">
            <v>0</v>
          </cell>
          <cell r="J86">
            <v>1</v>
          </cell>
          <cell r="K86">
            <v>-1</v>
          </cell>
          <cell r="L86">
            <v>341</v>
          </cell>
        </row>
        <row r="87">
          <cell r="B87">
            <v>201554</v>
          </cell>
          <cell r="C87" t="str">
            <v>瀬戸信用金庫</v>
          </cell>
          <cell r="D87" t="str">
            <v>東海</v>
          </cell>
          <cell r="E87">
            <v>0</v>
          </cell>
          <cell r="F87">
            <v>6</v>
          </cell>
          <cell r="G87">
            <v>-6</v>
          </cell>
          <cell r="H87">
            <v>48</v>
          </cell>
          <cell r="I87">
            <v>0</v>
          </cell>
          <cell r="J87">
            <v>0</v>
          </cell>
          <cell r="K87">
            <v>0</v>
          </cell>
          <cell r="L87">
            <v>48</v>
          </cell>
        </row>
        <row r="88">
          <cell r="B88">
            <v>201555</v>
          </cell>
          <cell r="C88" t="str">
            <v>半田信用金庫</v>
          </cell>
          <cell r="D88" t="str">
            <v>東海</v>
          </cell>
          <cell r="E88">
            <v>1</v>
          </cell>
          <cell r="F88">
            <v>23</v>
          </cell>
          <cell r="G88">
            <v>-22</v>
          </cell>
          <cell r="H88">
            <v>194</v>
          </cell>
          <cell r="I88">
            <v>0</v>
          </cell>
          <cell r="J88">
            <v>2</v>
          </cell>
          <cell r="K88">
            <v>-2</v>
          </cell>
          <cell r="L88">
            <v>192</v>
          </cell>
        </row>
        <row r="89">
          <cell r="B89">
            <v>201556</v>
          </cell>
          <cell r="C89" t="str">
            <v>知多信用金庫</v>
          </cell>
          <cell r="D89" t="str">
            <v>東海</v>
          </cell>
          <cell r="E89">
            <v>0</v>
          </cell>
          <cell r="F89">
            <v>13</v>
          </cell>
          <cell r="G89">
            <v>-13</v>
          </cell>
          <cell r="H89">
            <v>182</v>
          </cell>
          <cell r="I89">
            <v>0</v>
          </cell>
          <cell r="J89">
            <v>8</v>
          </cell>
          <cell r="K89">
            <v>-8</v>
          </cell>
          <cell r="L89">
            <v>174</v>
          </cell>
        </row>
        <row r="90">
          <cell r="B90">
            <v>201557</v>
          </cell>
          <cell r="C90" t="str">
            <v>豊川信用金庫</v>
          </cell>
          <cell r="D90" t="str">
            <v>東海</v>
          </cell>
          <cell r="E90">
            <v>2</v>
          </cell>
          <cell r="F90">
            <v>28</v>
          </cell>
          <cell r="G90">
            <v>-26</v>
          </cell>
          <cell r="H90">
            <v>307</v>
          </cell>
          <cell r="I90">
            <v>0</v>
          </cell>
          <cell r="J90">
            <v>1</v>
          </cell>
          <cell r="K90">
            <v>-1</v>
          </cell>
          <cell r="L90">
            <v>306</v>
          </cell>
        </row>
        <row r="91">
          <cell r="B91">
            <v>201558</v>
          </cell>
          <cell r="C91" t="str">
            <v>津島信用金庫</v>
          </cell>
          <cell r="D91" t="str">
            <v>東海</v>
          </cell>
          <cell r="E91">
            <v>2</v>
          </cell>
          <cell r="F91">
            <v>24</v>
          </cell>
          <cell r="G91">
            <v>-22</v>
          </cell>
          <cell r="H91">
            <v>114</v>
          </cell>
          <cell r="I91">
            <v>0</v>
          </cell>
          <cell r="J91">
            <v>0</v>
          </cell>
          <cell r="K91">
            <v>0</v>
          </cell>
          <cell r="L91">
            <v>114</v>
          </cell>
        </row>
        <row r="92">
          <cell r="B92">
            <v>201562</v>
          </cell>
          <cell r="C92" t="str">
            <v>蒲郡信用金庫</v>
          </cell>
          <cell r="D92" t="str">
            <v>東海</v>
          </cell>
          <cell r="E92">
            <v>1</v>
          </cell>
          <cell r="F92">
            <v>51</v>
          </cell>
          <cell r="G92">
            <v>-50</v>
          </cell>
          <cell r="H92">
            <v>676</v>
          </cell>
          <cell r="I92">
            <v>0</v>
          </cell>
          <cell r="J92">
            <v>8</v>
          </cell>
          <cell r="K92">
            <v>-8</v>
          </cell>
          <cell r="L92">
            <v>668</v>
          </cell>
        </row>
        <row r="93">
          <cell r="B93">
            <v>202455</v>
          </cell>
          <cell r="C93" t="str">
            <v>常滑信用組合</v>
          </cell>
          <cell r="D93" t="str">
            <v>東海</v>
          </cell>
          <cell r="E93">
            <v>1</v>
          </cell>
          <cell r="F93">
            <v>22</v>
          </cell>
          <cell r="G93">
            <v>-21</v>
          </cell>
          <cell r="H93">
            <v>3</v>
          </cell>
          <cell r="I93">
            <v>0</v>
          </cell>
          <cell r="J93">
            <v>0</v>
          </cell>
          <cell r="K93">
            <v>0</v>
          </cell>
          <cell r="L93">
            <v>3</v>
          </cell>
        </row>
        <row r="94">
          <cell r="B94">
            <v>201604</v>
          </cell>
          <cell r="C94" t="str">
            <v>湖東信用金庫</v>
          </cell>
          <cell r="D94" t="str">
            <v>京滋北陸</v>
          </cell>
          <cell r="E94">
            <v>1</v>
          </cell>
          <cell r="F94">
            <v>1</v>
          </cell>
          <cell r="G94">
            <v>0</v>
          </cell>
          <cell r="H94">
            <v>25</v>
          </cell>
          <cell r="I94">
            <v>0</v>
          </cell>
          <cell r="J94">
            <v>0</v>
          </cell>
          <cell r="K94">
            <v>0</v>
          </cell>
          <cell r="L94">
            <v>25</v>
          </cell>
        </row>
        <row r="95">
          <cell r="B95">
            <v>201611</v>
          </cell>
          <cell r="C95" t="str">
            <v>京都中央信用金庫</v>
          </cell>
          <cell r="D95" t="str">
            <v>京滋北陸</v>
          </cell>
          <cell r="E95">
            <v>88</v>
          </cell>
          <cell r="F95">
            <v>114</v>
          </cell>
          <cell r="G95">
            <v>-26</v>
          </cell>
          <cell r="H95">
            <v>1399</v>
          </cell>
          <cell r="I95">
            <v>16</v>
          </cell>
          <cell r="J95">
            <v>19</v>
          </cell>
          <cell r="K95">
            <v>-3</v>
          </cell>
          <cell r="L95">
            <v>1396</v>
          </cell>
        </row>
        <row r="96">
          <cell r="B96">
            <v>201615</v>
          </cell>
          <cell r="C96" t="str">
            <v>福知山信用金庫</v>
          </cell>
          <cell r="D96" t="str">
            <v>京滋北陸</v>
          </cell>
          <cell r="E96">
            <v>4</v>
          </cell>
          <cell r="F96">
            <v>17</v>
          </cell>
          <cell r="G96">
            <v>-13</v>
          </cell>
          <cell r="H96">
            <v>278</v>
          </cell>
          <cell r="I96">
            <v>1</v>
          </cell>
          <cell r="J96">
            <v>0</v>
          </cell>
          <cell r="K96">
            <v>1</v>
          </cell>
          <cell r="L96">
            <v>279</v>
          </cell>
        </row>
        <row r="97">
          <cell r="B97">
            <v>201617</v>
          </cell>
          <cell r="C97" t="str">
            <v>舞鶴信用金庫</v>
          </cell>
          <cell r="D97" t="str">
            <v>京滋北陸</v>
          </cell>
          <cell r="E97">
            <v>0</v>
          </cell>
          <cell r="F97">
            <v>6</v>
          </cell>
          <cell r="G97">
            <v>-6</v>
          </cell>
          <cell r="H97">
            <v>89</v>
          </cell>
          <cell r="I97">
            <v>0</v>
          </cell>
          <cell r="J97">
            <v>0</v>
          </cell>
          <cell r="K97">
            <v>0</v>
          </cell>
          <cell r="L97">
            <v>89</v>
          </cell>
        </row>
        <row r="98">
          <cell r="B98">
            <v>201618</v>
          </cell>
          <cell r="C98" t="str">
            <v>綾部信用金庫</v>
          </cell>
          <cell r="D98" t="str">
            <v>京滋北陸</v>
          </cell>
          <cell r="E98">
            <v>3</v>
          </cell>
          <cell r="F98">
            <v>5</v>
          </cell>
          <cell r="G98">
            <v>-2</v>
          </cell>
          <cell r="H98">
            <v>92</v>
          </cell>
          <cell r="I98">
            <v>0</v>
          </cell>
          <cell r="J98">
            <v>1</v>
          </cell>
          <cell r="K98">
            <v>-1</v>
          </cell>
          <cell r="L98">
            <v>91</v>
          </cell>
        </row>
        <row r="99">
          <cell r="B99">
            <v>201620</v>
          </cell>
          <cell r="C99" t="str">
            <v>京都北都信用金庫</v>
          </cell>
          <cell r="D99" t="str">
            <v>京滋北陸</v>
          </cell>
          <cell r="E99">
            <v>89</v>
          </cell>
          <cell r="F99">
            <v>15</v>
          </cell>
          <cell r="G99">
            <v>74</v>
          </cell>
          <cell r="H99">
            <v>246</v>
          </cell>
          <cell r="I99">
            <v>2</v>
          </cell>
          <cell r="J99">
            <v>1</v>
          </cell>
          <cell r="K99">
            <v>1</v>
          </cell>
          <cell r="L99">
            <v>247</v>
          </cell>
        </row>
        <row r="100">
          <cell r="B100">
            <v>201695</v>
          </cell>
          <cell r="C100" t="str">
            <v>中兵庫信用金庫</v>
          </cell>
          <cell r="D100" t="str">
            <v>京滋北陸</v>
          </cell>
          <cell r="E100">
            <v>10</v>
          </cell>
          <cell r="F100">
            <v>38</v>
          </cell>
          <cell r="G100">
            <v>-28</v>
          </cell>
          <cell r="H100">
            <v>383</v>
          </cell>
          <cell r="I100">
            <v>0</v>
          </cell>
          <cell r="J100">
            <v>68</v>
          </cell>
          <cell r="K100">
            <v>-68</v>
          </cell>
          <cell r="L100">
            <v>315</v>
          </cell>
        </row>
        <row r="101">
          <cell r="B101">
            <v>202505</v>
          </cell>
          <cell r="C101" t="str">
            <v>滋賀県信用組合</v>
          </cell>
          <cell r="D101" t="str">
            <v>京滋北陸</v>
          </cell>
          <cell r="E101">
            <v>0</v>
          </cell>
          <cell r="F101">
            <v>9</v>
          </cell>
          <cell r="G101">
            <v>-9</v>
          </cell>
          <cell r="H101">
            <v>222</v>
          </cell>
          <cell r="I101">
            <v>0</v>
          </cell>
          <cell r="J101">
            <v>0</v>
          </cell>
          <cell r="K101">
            <v>0</v>
          </cell>
          <cell r="L101">
            <v>222</v>
          </cell>
        </row>
        <row r="102">
          <cell r="B102">
            <v>200145</v>
          </cell>
          <cell r="C102" t="str">
            <v>富山銀行</v>
          </cell>
          <cell r="D102" t="str">
            <v>京滋北陸</v>
          </cell>
          <cell r="E102">
            <v>199</v>
          </cell>
          <cell r="F102">
            <v>103</v>
          </cell>
          <cell r="G102">
            <v>96</v>
          </cell>
          <cell r="H102">
            <v>1212</v>
          </cell>
          <cell r="I102">
            <v>15</v>
          </cell>
          <cell r="J102">
            <v>25</v>
          </cell>
          <cell r="K102">
            <v>-10</v>
          </cell>
          <cell r="L102">
            <v>1202</v>
          </cell>
        </row>
        <row r="103">
          <cell r="B103">
            <v>200535</v>
          </cell>
          <cell r="C103" t="str">
            <v>石川銀行</v>
          </cell>
          <cell r="D103" t="str">
            <v>京滋北陸</v>
          </cell>
          <cell r="E103">
            <v>825</v>
          </cell>
          <cell r="F103">
            <v>112</v>
          </cell>
          <cell r="G103">
            <v>713</v>
          </cell>
          <cell r="H103">
            <v>1295</v>
          </cell>
          <cell r="I103">
            <v>3</v>
          </cell>
          <cell r="J103">
            <v>20</v>
          </cell>
          <cell r="K103">
            <v>-17</v>
          </cell>
          <cell r="L103">
            <v>1278</v>
          </cell>
        </row>
        <row r="104">
          <cell r="B104">
            <v>200537</v>
          </cell>
          <cell r="C104" t="str">
            <v>福邦銀行</v>
          </cell>
          <cell r="D104" t="str">
            <v>京滋北陸</v>
          </cell>
          <cell r="E104">
            <v>28</v>
          </cell>
          <cell r="F104">
            <v>224</v>
          </cell>
          <cell r="G104">
            <v>-196</v>
          </cell>
          <cell r="H104">
            <v>1549</v>
          </cell>
          <cell r="I104">
            <v>8</v>
          </cell>
          <cell r="J104">
            <v>12</v>
          </cell>
          <cell r="K104">
            <v>-4</v>
          </cell>
          <cell r="L104">
            <v>1545</v>
          </cell>
        </row>
        <row r="105">
          <cell r="B105">
            <v>201440</v>
          </cell>
          <cell r="C105" t="str">
            <v>金沢信用金庫</v>
          </cell>
          <cell r="D105" t="str">
            <v>京滋北陸</v>
          </cell>
          <cell r="E105">
            <v>4</v>
          </cell>
          <cell r="F105">
            <v>43</v>
          </cell>
          <cell r="G105">
            <v>-39</v>
          </cell>
          <cell r="H105">
            <v>433</v>
          </cell>
          <cell r="I105">
            <v>0</v>
          </cell>
          <cell r="J105">
            <v>4</v>
          </cell>
          <cell r="K105">
            <v>-4</v>
          </cell>
          <cell r="L105">
            <v>429</v>
          </cell>
        </row>
        <row r="106">
          <cell r="B106">
            <v>201441</v>
          </cell>
          <cell r="C106" t="str">
            <v>共栄信用金庫</v>
          </cell>
          <cell r="D106" t="str">
            <v>京滋北陸</v>
          </cell>
          <cell r="E106">
            <v>6</v>
          </cell>
          <cell r="F106">
            <v>14</v>
          </cell>
          <cell r="G106">
            <v>-8</v>
          </cell>
          <cell r="H106">
            <v>84</v>
          </cell>
          <cell r="I106">
            <v>0</v>
          </cell>
          <cell r="J106">
            <v>0</v>
          </cell>
          <cell r="K106">
            <v>0</v>
          </cell>
          <cell r="L106">
            <v>84</v>
          </cell>
        </row>
        <row r="107">
          <cell r="B107">
            <v>201444</v>
          </cell>
          <cell r="C107" t="str">
            <v>北陸信用金庫</v>
          </cell>
          <cell r="D107" t="str">
            <v>京滋北陸</v>
          </cell>
          <cell r="E107">
            <v>5</v>
          </cell>
          <cell r="F107">
            <v>44</v>
          </cell>
          <cell r="G107">
            <v>-39</v>
          </cell>
          <cell r="H107">
            <v>304</v>
          </cell>
          <cell r="I107">
            <v>1</v>
          </cell>
          <cell r="J107">
            <v>7</v>
          </cell>
          <cell r="K107">
            <v>-6</v>
          </cell>
          <cell r="L107">
            <v>298</v>
          </cell>
        </row>
        <row r="108">
          <cell r="B108">
            <v>201470</v>
          </cell>
          <cell r="C108" t="str">
            <v>福井信用金庫</v>
          </cell>
          <cell r="D108" t="str">
            <v>京滋北陸</v>
          </cell>
          <cell r="E108">
            <v>76</v>
          </cell>
          <cell r="F108">
            <v>39</v>
          </cell>
          <cell r="G108">
            <v>37</v>
          </cell>
          <cell r="H108">
            <v>708</v>
          </cell>
          <cell r="I108">
            <v>1</v>
          </cell>
          <cell r="J108">
            <v>4</v>
          </cell>
          <cell r="K108">
            <v>-3</v>
          </cell>
          <cell r="L108">
            <v>705</v>
          </cell>
        </row>
        <row r="109">
          <cell r="B109">
            <v>201472</v>
          </cell>
          <cell r="C109" t="str">
            <v>武生信用金庫</v>
          </cell>
          <cell r="D109" t="str">
            <v>京滋北陸</v>
          </cell>
          <cell r="E109">
            <v>0</v>
          </cell>
          <cell r="F109">
            <v>20</v>
          </cell>
          <cell r="G109">
            <v>-20</v>
          </cell>
          <cell r="H109">
            <v>126</v>
          </cell>
          <cell r="I109">
            <v>0</v>
          </cell>
          <cell r="J109">
            <v>1</v>
          </cell>
          <cell r="K109">
            <v>-1</v>
          </cell>
          <cell r="L109">
            <v>125</v>
          </cell>
        </row>
        <row r="110">
          <cell r="B110">
            <v>201473</v>
          </cell>
          <cell r="C110" t="str">
            <v>小浜信用金庫</v>
          </cell>
          <cell r="D110" t="str">
            <v>京滋北陸</v>
          </cell>
          <cell r="E110">
            <v>0</v>
          </cell>
          <cell r="F110">
            <v>5</v>
          </cell>
          <cell r="G110">
            <v>-5</v>
          </cell>
          <cell r="H110">
            <v>78</v>
          </cell>
          <cell r="I110">
            <v>0</v>
          </cell>
          <cell r="J110">
            <v>3</v>
          </cell>
          <cell r="K110">
            <v>-3</v>
          </cell>
          <cell r="L110">
            <v>75</v>
          </cell>
        </row>
        <row r="111">
          <cell r="B111">
            <v>201474</v>
          </cell>
          <cell r="C111" t="str">
            <v>鯖江信用金庫</v>
          </cell>
          <cell r="D111" t="str">
            <v>京滋北陸</v>
          </cell>
          <cell r="E111">
            <v>0</v>
          </cell>
          <cell r="F111">
            <v>7</v>
          </cell>
          <cell r="G111">
            <v>-7</v>
          </cell>
          <cell r="H111">
            <v>69</v>
          </cell>
          <cell r="I111">
            <v>0</v>
          </cell>
          <cell r="J111">
            <v>0</v>
          </cell>
          <cell r="K111">
            <v>0</v>
          </cell>
          <cell r="L111">
            <v>69</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年間損益計画表"/>
      <sheetName val="新宿"/>
      <sheetName val="月間店舗活動計画表"/>
      <sheetName val="月間店舗活動報告書"/>
      <sheetName val="週間実績表"/>
      <sheetName val="日次損益管理表"/>
      <sheetName val="出数入力"/>
      <sheetName val="理論原価"/>
      <sheetName val="ロス入力"/>
      <sheetName val="基準シフト"/>
      <sheetName val="pa時間"/>
      <sheetName val="交通"/>
      <sheetName val="給料明細"/>
      <sheetName val="仕入入力"/>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OO"/>
      <sheetName val="期初在籍見込"/>
      <sheetName val="マスタ"/>
      <sheetName val="MTX_OO.XLS"/>
    </sheetNames>
    <definedNames>
      <definedName name="O_Hirata"/>
      <definedName name="O_Ishikawa"/>
      <definedName name="O_Ninomiya"/>
      <definedName name="O_Uehara"/>
    </defined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週次報告"/>
      <sheetName val="週次報告RAW"/>
      <sheetName val="トピックス"/>
      <sheetName val="データグラフ"/>
      <sheetName val="8月第1週"/>
      <sheetName val="8月第2週"/>
      <sheetName val="Sheet5"/>
      <sheetName val="Sheet6"/>
      <sheetName val="Sheet7"/>
      <sheetName val="基データ"/>
    </sheetNames>
    <sheetDataSet>
      <sheetData sheetId="0" refreshError="1"/>
      <sheetData sheetId="1" refreshError="1">
        <row r="1">
          <cell r="A1" t="str">
            <v>●内容報告</v>
          </cell>
        </row>
        <row r="2">
          <cell r="A2" t="str">
            <v>8/12 21：00～　8/19 ～21：00受付分</v>
          </cell>
        </row>
        <row r="3">
          <cell r="A3" t="str">
            <v>NO.</v>
          </cell>
          <cell r="B3" t="str">
            <v>管理用U_ID</v>
          </cell>
          <cell r="C3" t="str">
            <v>受取日付</v>
          </cell>
          <cell r="D3" t="str">
            <v>時間</v>
          </cell>
          <cell r="E3" t="str">
            <v>店舗</v>
          </cell>
          <cell r="F3" t="str">
            <v>チャネル</v>
          </cell>
          <cell r="G3" t="str">
            <v>受信</v>
          </cell>
          <cell r="H3" t="str">
            <v>内容</v>
          </cell>
          <cell r="I3" t="str">
            <v>内容識別1</v>
          </cell>
          <cell r="J3" t="str">
            <v>内容識別2</v>
          </cell>
          <cell r="K3" t="str">
            <v>内容識別3</v>
          </cell>
          <cell r="L3" t="str">
            <v>内容識別4</v>
          </cell>
          <cell r="M3" t="str">
            <v>来店日</v>
          </cell>
          <cell r="N3" t="str">
            <v>来店時間</v>
          </cell>
          <cell r="O3" t="str">
            <v>性別</v>
          </cell>
          <cell r="P3" t="str">
            <v>年齢</v>
          </cell>
        </row>
        <row r="4">
          <cell r="A4">
            <v>1</v>
          </cell>
          <cell r="B4">
            <v>1833</v>
          </cell>
          <cell r="C4">
            <v>37116</v>
          </cell>
          <cell r="D4">
            <v>0.42260416666666667</v>
          </cell>
          <cell r="E4" t="str">
            <v>東中野店</v>
          </cell>
          <cell r="F4" t="str">
            <v>メール</v>
          </cell>
          <cell r="G4" t="str">
            <v>02　Voice（お客様メール）</v>
          </cell>
          <cell r="H4" t="str">
            <v>今日，初めて「牛角」さんへ行きましたので，感想を一言。_x000D_
東中野店です。_x000D_
５時過ぎに行きましたが，店はもういっぱいで，人気の高さに驚き_x000D_
ました。_x000D_
店の外で待っていると，お茶が運ばれてきたので待ってる人への配_x000D_
慮に少し感心。_x000D_
さて，お味ですが，お肉は全体的においしかったです。_x000D_
特に中落ちみそ味がおいしかった。_x000D_
値段も手頃。_x000D_
ただ，カルビクッパは残念。_x000D_
具は良いのですが，スープの塩味が・・・_x000D_
さらに，盛岡冷麺。_x000D_
まるで冷やし中華のようでした・・・_x000D_
一度盛岡へ行って盛岡冷麺を研究してきて</v>
          </cell>
          <cell r="I4" t="str">
            <v>04　軽いクレーム（希望意見）</v>
          </cell>
          <cell r="J4" t="str">
            <v>06　賞賛</v>
          </cell>
          <cell r="M4">
            <v>37116</v>
          </cell>
          <cell r="N4" t="str">
            <v>17:00～18:00</v>
          </cell>
          <cell r="O4" t="str">
            <v>女</v>
          </cell>
          <cell r="P4" t="str">
            <v>不明</v>
          </cell>
        </row>
        <row r="5">
          <cell r="A5">
            <v>2</v>
          </cell>
          <cell r="B5">
            <v>1834</v>
          </cell>
          <cell r="C5">
            <v>37116</v>
          </cell>
          <cell r="D5">
            <v>0.42400462962962965</v>
          </cell>
          <cell r="E5" t="str">
            <v>伊勢佐木モール店</v>
          </cell>
          <cell r="F5" t="str">
            <v>メール</v>
          </cell>
          <cell r="G5" t="str">
            <v>02　Voice（お客様メール）</v>
          </cell>
          <cell r="H5" t="str">
            <v>今日初めて牛角に入りました。_x000D_
今迄行列が出来ていて入れなかったので、それはもう期待して入りました。_x000D_
友人からも『美味しいヨ！』と、言われてたし、昨日丁度ＴＶでも放送されてたので、待たずに入れた嬉しさ…お値段もお肉も大満足でしたが、不満もありました。_x000D_
お店の１番奥に通されたのですが、テーブルの上にお皿が沢山ある状態では、店員さんがチョロチョロしていてこっちが気になり、あまり落ち付いて食べられなくて、いざ、追加注文をしようとしたら逆に店員さんがつかまらない始末です。_x000D_
何度テーブルの呼びボタンを押しても</v>
          </cell>
          <cell r="I5" t="str">
            <v>05　クレーム</v>
          </cell>
          <cell r="M5">
            <v>37116</v>
          </cell>
          <cell r="N5" t="str">
            <v>不明</v>
          </cell>
          <cell r="O5" t="str">
            <v>不明</v>
          </cell>
          <cell r="P5" t="str">
            <v>不明</v>
          </cell>
        </row>
        <row r="6">
          <cell r="A6">
            <v>3</v>
          </cell>
          <cell r="B6">
            <v>1835</v>
          </cell>
          <cell r="C6">
            <v>37116</v>
          </cell>
          <cell r="D6">
            <v>0.42616898148148147</v>
          </cell>
          <cell r="E6" t="str">
            <v>他業態</v>
          </cell>
          <cell r="F6" t="str">
            <v>メール</v>
          </cell>
          <cell r="G6" t="str">
            <v>02　Voice（お客様メール）</v>
          </cell>
          <cell r="H6" t="str">
            <v>野方のお店に来店したんですけどすごい愛想が良くてそれだけでもうお腹いっぱいになりました(^0^)ホントに感動しました。みんな素敵な笑顔でした。また来ます！！</v>
          </cell>
          <cell r="I6" t="str">
            <v>77　他業態</v>
          </cell>
          <cell r="M6">
            <v>36525</v>
          </cell>
          <cell r="N6" t="str">
            <v>不明</v>
          </cell>
          <cell r="O6" t="str">
            <v>不明</v>
          </cell>
          <cell r="P6" t="str">
            <v>不明</v>
          </cell>
        </row>
        <row r="7">
          <cell r="A7">
            <v>4</v>
          </cell>
          <cell r="B7">
            <v>1836</v>
          </cell>
          <cell r="C7">
            <v>37116</v>
          </cell>
          <cell r="D7">
            <v>0.4277199074074074</v>
          </cell>
          <cell r="E7" t="str">
            <v>中河原店</v>
          </cell>
          <cell r="F7" t="str">
            <v>メール</v>
          </cell>
          <cell r="G7" t="str">
            <v>02　Voice（お客様メール）</v>
          </cell>
          <cell r="H7" t="str">
            <v>どうも。夫婦共々焼肉が好きで、牛角にはよく足を運んでおります。_x000D_
今日はがっかりでした。_x000D_
肉の質がかなり悪かったです。（はっきり言って最悪）_x000D_
牛タンはボロボロ、中落カルビは硬い！！_x000D_
にんにくスープは、にんにくの味がかなり強い！！_x000D_
いつもは二人で行くと１万円ぐらいいくのに、今日は３５００円！！　はっきり言っ_x000D_
て食べる気になりませんでした。_x000D_
しかも、注文したものは全然出てこないし、回転が悪かったです。_x000D_
牛角の塩ダレが好きで行っているのに、これだったら他の店に行った方がよかったで_x000D_
す。</v>
          </cell>
          <cell r="I7" t="str">
            <v>05　クレーム</v>
          </cell>
          <cell r="M7">
            <v>37116</v>
          </cell>
          <cell r="N7" t="str">
            <v>不明</v>
          </cell>
          <cell r="O7" t="str">
            <v>男</v>
          </cell>
          <cell r="P7" t="str">
            <v>不明</v>
          </cell>
        </row>
        <row r="8">
          <cell r="A8">
            <v>5</v>
          </cell>
          <cell r="B8">
            <v>1837</v>
          </cell>
          <cell r="C8">
            <v>37116</v>
          </cell>
          <cell r="D8">
            <v>0.43083333333333335</v>
          </cell>
          <cell r="E8" t="str">
            <v>三郷店</v>
          </cell>
          <cell r="F8" t="str">
            <v>メール</v>
          </cell>
          <cell r="G8" t="str">
            <v>01　Nobody（お客様センター）</v>
          </cell>
          <cell r="H8" t="str">
            <v>初めていきました。お値段が手ごろで私達子供ずれには良かったです。ただ、ユッケやレバ刺し、コムタンがないのが残念でした。お手ごろ価格でメニューに追加してくれるとうれしいです。タン塩が硬かったかな～でもお店の感じはいいし、接客は満点でした。白玉きなこアイスはヒットでしたよ。</v>
          </cell>
          <cell r="I8" t="str">
            <v>06　賞賛</v>
          </cell>
          <cell r="J8" t="str">
            <v>04　軽いクレーム（希望意見）</v>
          </cell>
          <cell r="M8">
            <v>37115</v>
          </cell>
          <cell r="N8" t="str">
            <v>18:00～19:00</v>
          </cell>
          <cell r="O8" t="str">
            <v>女</v>
          </cell>
          <cell r="P8" t="str">
            <v>不明</v>
          </cell>
        </row>
        <row r="9">
          <cell r="A9">
            <v>6</v>
          </cell>
          <cell r="B9">
            <v>1838</v>
          </cell>
          <cell r="C9">
            <v>37116</v>
          </cell>
          <cell r="D9">
            <v>0.43268518518518517</v>
          </cell>
          <cell r="E9" t="str">
            <v>祐天寺店</v>
          </cell>
          <cell r="F9" t="str">
            <v>メール</v>
          </cell>
          <cell r="G9" t="str">
            <v>01　Nobody（お客様センター）</v>
          </cell>
          <cell r="H9" t="str">
            <v>注文をして、まだ何一つ肉が来ていないのに、ライスだけが先に出てきた。いったい何で食べろと言うのか？食べたい時にはライスが冷めかかっていた。入店したのは７時ぐらいだが、最初からたれが空だった。テーブルもほんのり汚れ、座敷にはたくさんのくずがおっこっていた。店員のサービスも人によってかなりの差があった。味に関してはおいしかった。消費者の立場からは安ければ、それに越したことはないと思うので、更なる安さの追求をお願いします。</v>
          </cell>
          <cell r="I9" t="str">
            <v>05　クレーム</v>
          </cell>
          <cell r="M9">
            <v>37113</v>
          </cell>
          <cell r="N9" t="str">
            <v>19:00～20:00</v>
          </cell>
          <cell r="O9" t="str">
            <v>不明</v>
          </cell>
          <cell r="P9" t="str">
            <v>不明</v>
          </cell>
        </row>
        <row r="10">
          <cell r="A10">
            <v>7</v>
          </cell>
          <cell r="B10">
            <v>1839</v>
          </cell>
          <cell r="C10">
            <v>37116</v>
          </cell>
          <cell r="D10">
            <v>0.43414351851851851</v>
          </cell>
          <cell r="E10" t="str">
            <v>与野店</v>
          </cell>
          <cell r="F10" t="str">
            <v>メール</v>
          </cell>
          <cell r="G10" t="str">
            <v>01　Nobody（お客様センター）</v>
          </cell>
          <cell r="H10" t="str">
            <v>以前、石焼ビビンバを別の支店で注文したらおいしかったので、こちらのお店でも注文したところ、かなり待たされた挙句、底の方の御飯が真っ黒にコゲていた。少し位なら我慢して食べてしまおうかと思ったが、妥協も出来ない程焦げていた為、クレームを付け、申し訳ないが作り直しを頼んだ。が、二度目も同じように真っ黒焦げであり、こちらも二度目のクレームは流石に言えず、焦げたものを仕方なく食べた。（勿論残しましたが。）しかも他店では店員が自ら混ぜて辛いタレをかけてくれるが、与野店では混ぜてくれるどころか、タレもかけてくれなかった</v>
          </cell>
          <cell r="I10" t="str">
            <v>05　クレーム</v>
          </cell>
          <cell r="M10">
            <v>36525</v>
          </cell>
          <cell r="N10" t="str">
            <v>17:00～18:00</v>
          </cell>
          <cell r="O10" t="str">
            <v>女</v>
          </cell>
          <cell r="P10" t="str">
            <v>不明</v>
          </cell>
        </row>
        <row r="11">
          <cell r="A11">
            <v>8</v>
          </cell>
          <cell r="B11">
            <v>1840</v>
          </cell>
          <cell r="C11">
            <v>37116</v>
          </cell>
          <cell r="D11">
            <v>0.44054398148148149</v>
          </cell>
          <cell r="E11" t="str">
            <v>沼袋店</v>
          </cell>
          <cell r="F11" t="str">
            <v>メール</v>
          </cell>
          <cell r="G11" t="str">
            <v>02　Voice（お客様メール）</v>
          </cell>
          <cell r="H11" t="str">
            <v>8月11日の午後8時半頃、沼袋店に行きました。_x000D_
店員全員たらたらしてて、イライラしました。_x000D_
空いてるテーブルは沢山あり、帰って行くも沢山いるのに、ずいぶん待ちました。_x000D_
「今片付けてますから」と言われても、店員の子達が、お皿を1つづつのんびり運んでいるのを見てると、_x000D_
忙しいんだからって、暖かく見てあげる気にはなれませんでした。_x000D_
お肉はみんな固く、玉葱焼きの玉葱は2センチくらいの厚さに切ってあって、なかなか焼け焼けませんでした(笑)</v>
          </cell>
          <cell r="I11" t="str">
            <v>05　クレーム</v>
          </cell>
          <cell r="M11">
            <v>37114</v>
          </cell>
          <cell r="N11" t="str">
            <v>20:00～21:00</v>
          </cell>
          <cell r="O11" t="str">
            <v>不明</v>
          </cell>
          <cell r="P11" t="str">
            <v>不明</v>
          </cell>
        </row>
        <row r="12">
          <cell r="A12">
            <v>9</v>
          </cell>
          <cell r="B12">
            <v>1841</v>
          </cell>
          <cell r="C12">
            <v>37116</v>
          </cell>
          <cell r="D12">
            <v>0.44254629629629627</v>
          </cell>
          <cell r="E12" t="str">
            <v>明大前店</v>
          </cell>
          <cell r="F12" t="str">
            <v>メール</v>
          </cell>
          <cell r="G12" t="str">
            <v>01　Nobody（お客様センター）</v>
          </cell>
          <cell r="H12" t="str">
            <v>レインズ　社長様_x000D_
牛角　ご担当者様_x000D_
_x000D_
ご多忙とは思いますが、担当者の方だけでなく、社長様に_x000D_
もこのメールをご一読いただけることを望みます。_x000D_
_x000D_
８月１２日（日）、牛角・明大前店で受けた対応について、_x000D_
お知らせいたします。_x000D_
_x000D_
１７：００ごろ店に電話し、予約できるかどうかたずねた_x000D_
ところ「土・日は予約は受けていない」との返答がありま_x000D_
したので、すぐに自宅を出て店に向かいました。_x000D_
_x000D_
到着したのは１８：００ごろ、すでに店は満席でしたが、_x000D_
ほかに待っている人はいなかったので、しばらく待つこ</v>
          </cell>
          <cell r="I12" t="str">
            <v>05　クレーム</v>
          </cell>
          <cell r="M12">
            <v>37115</v>
          </cell>
          <cell r="N12" t="str">
            <v>17:00～18:00</v>
          </cell>
          <cell r="O12" t="str">
            <v>不明</v>
          </cell>
          <cell r="P12" t="str">
            <v>不明</v>
          </cell>
        </row>
        <row r="13">
          <cell r="A13">
            <v>10</v>
          </cell>
          <cell r="B13">
            <v>1842</v>
          </cell>
          <cell r="C13">
            <v>37116</v>
          </cell>
          <cell r="D13">
            <v>0.44346064814814817</v>
          </cell>
          <cell r="E13" t="str">
            <v>練馬店</v>
          </cell>
          <cell r="F13" t="str">
            <v>メール</v>
          </cell>
          <cell r="G13" t="str">
            <v>01　Nobody（お客様センター）</v>
          </cell>
          <cell r="H13" t="str">
            <v>何件かいったなかで、練馬店は、最悪です。とても、不愉快な思いをしました。灰皿をたのんだら、ボンと乱暴にテーブルに置かれました。注意をしたら、そんなつもりはなかった、とのことでした。あたりまえですよね、本当に投げられたら、こっちは、投げかえします。そんなつもりはなくても、相手に投げられたと思われたら、それは投げたと同じことです。私たちは、料理に対してだけではなく、スタッフの方のサービスに対しても、お金を支払っているわけですよね。声をかけても、返事もろくにしない、元気もない。おいしいお肉もまずく感じました。ス</v>
          </cell>
          <cell r="I13" t="str">
            <v>05　クレーム</v>
          </cell>
          <cell r="M13">
            <v>37115</v>
          </cell>
          <cell r="N13" t="str">
            <v>22:00～23:00</v>
          </cell>
          <cell r="O13" t="str">
            <v>女</v>
          </cell>
          <cell r="P13" t="str">
            <v>不明</v>
          </cell>
        </row>
        <row r="14">
          <cell r="A14">
            <v>11</v>
          </cell>
          <cell r="B14">
            <v>1843</v>
          </cell>
          <cell r="C14">
            <v>37116</v>
          </cell>
          <cell r="D14">
            <v>0.44458333333333333</v>
          </cell>
          <cell r="E14" t="str">
            <v>西川口店</v>
          </cell>
          <cell r="F14" t="str">
            <v>メール</v>
          </cell>
          <cell r="G14" t="str">
            <v>01　Nobody（お客様センター）</v>
          </cell>
          <cell r="H14" t="str">
            <v>従業員の方達の態度は　よかったが、掃除が全然なっていなかった。_x000D_
そこは座敷で　床に食べ物の残りが散乱していて、足が置けないほど汚かった。_x000D_
掘りごたつ式で下まで目が届かなかったのかもしれないが、_x000D_
こんな汚いお店は初めてだ。</v>
          </cell>
          <cell r="I14" t="str">
            <v>05　クレーム</v>
          </cell>
          <cell r="M14">
            <v>37115</v>
          </cell>
          <cell r="N14" t="str">
            <v>不明</v>
          </cell>
          <cell r="O14" t="str">
            <v>不明</v>
          </cell>
          <cell r="P14" t="str">
            <v>不明</v>
          </cell>
        </row>
        <row r="15">
          <cell r="A15">
            <v>12</v>
          </cell>
          <cell r="B15">
            <v>1844</v>
          </cell>
          <cell r="C15">
            <v>37116</v>
          </cell>
          <cell r="D15">
            <v>0.44559027777777777</v>
          </cell>
          <cell r="E15" t="str">
            <v>市川店</v>
          </cell>
          <cell r="F15" t="str">
            <v>メール</v>
          </cell>
          <cell r="G15" t="str">
            <v>01　Nobody（お客様センター）</v>
          </cell>
          <cell r="H15" t="str">
            <v>昨日食べに行ったが、混雑してもいないのに対応が悪かった。遅くに行って店員が疲れ気味の気配はあったが、案内でも席があいているのに、具体的には終わった席を方ずけないで待たせられた。また、網を代えますといいながら全く代えにくる様子もなくあきれた。_x000D_
どういう教育をしているのか疑問です。</v>
          </cell>
          <cell r="I15" t="str">
            <v>05　クレーム</v>
          </cell>
          <cell r="M15">
            <v>37115</v>
          </cell>
          <cell r="N15" t="str">
            <v>不明</v>
          </cell>
          <cell r="O15" t="str">
            <v>男</v>
          </cell>
          <cell r="P15" t="str">
            <v>不明</v>
          </cell>
        </row>
        <row r="16">
          <cell r="A16">
            <v>13</v>
          </cell>
          <cell r="B16">
            <v>1845</v>
          </cell>
          <cell r="C16">
            <v>37116</v>
          </cell>
          <cell r="D16">
            <v>0.44870370370370372</v>
          </cell>
          <cell r="E16" t="str">
            <v>菊名店</v>
          </cell>
          <cell r="F16" t="str">
            <v>メール</v>
          </cell>
          <cell r="G16" t="str">
            <v>01　Nobody（お客様センター）</v>
          </cell>
          <cell r="H16" t="str">
            <v>いつも東白楽・西大口を利用しています。今回菊名店はじめて行きました。感じのいい店でしたが、１つ大変気になる点があります。_x000D_
・注文して品物が厨房から出ているにもかかわらず、客のもとに運ばれるまでの時間が長すぎます。_x000D_
「店に入るまで待つ」、「注文まで料理が来るのを待つ」とは全く次元の違う問題の気がします。鮮度という意味でも店にとって非常にマイナスです。是非早急なる改善をお願い致します。　牛角ファンですので。</v>
          </cell>
          <cell r="I16" t="str">
            <v>05　クレーム</v>
          </cell>
          <cell r="M16">
            <v>37114</v>
          </cell>
          <cell r="N16" t="str">
            <v>19:00～20:00</v>
          </cell>
          <cell r="O16" t="str">
            <v>男</v>
          </cell>
          <cell r="P16" t="str">
            <v>不明</v>
          </cell>
        </row>
        <row r="17">
          <cell r="A17">
            <v>14</v>
          </cell>
          <cell r="B17">
            <v>1846</v>
          </cell>
          <cell r="C17">
            <v>37116</v>
          </cell>
          <cell r="D17">
            <v>0.47501157407407407</v>
          </cell>
          <cell r="E17" t="str">
            <v>上尾店</v>
          </cell>
          <cell r="F17" t="str">
            <v>メール</v>
          </cell>
          <cell r="G17" t="str">
            <v>01　Nobody（お客様センター）</v>
          </cell>
          <cell r="H17" t="str">
            <v>入店まで1時間待ち、それは結構並んでいる人もいたので仕方がないと思いました。しかし、店に入るとそれ程混んでいる感じもしませんでしたし、オーダーしても肉が食べ終わってからサンチュが来るし、先にお持ちしますって言ったビビンバは40分もしてから、まだですかって聞くと火にかかってますって言って作り始める始末でこれで外にお客さんを待たせるって言うのは普通ですか？周りの人もオーダー待たされてたみたいですし店員の私語もおおくて散々な晩御飯でした。前回もそうだったんですが改善されていませんでした。どういう事なんでしょうか</v>
          </cell>
          <cell r="I17" t="str">
            <v>05　クレーム</v>
          </cell>
          <cell r="M17">
            <v>37115</v>
          </cell>
          <cell r="N17" t="str">
            <v>19:00～20:00</v>
          </cell>
          <cell r="O17" t="str">
            <v>不明</v>
          </cell>
          <cell r="P17" t="str">
            <v>不明</v>
          </cell>
        </row>
        <row r="18">
          <cell r="A18">
            <v>15</v>
          </cell>
          <cell r="B18">
            <v>1847</v>
          </cell>
          <cell r="C18">
            <v>37116</v>
          </cell>
          <cell r="D18">
            <v>0.5135763888888889</v>
          </cell>
          <cell r="E18" t="str">
            <v>大宮店</v>
          </cell>
          <cell r="F18" t="str">
            <v>メール</v>
          </cell>
          <cell r="G18" t="str">
            <v>02　Voice（お客様メール）</v>
          </cell>
          <cell r="H18" t="str">
            <v>はじめまして。_x000D_
_x000D_
さて、昨日8月12日（日）に牛角大宮店へ19:00に来店した際予想通り_x000D_
入れないお客さんで一杯でした。_x000D_
_x000D_
それは承知の上でしたので、何分待てば入れるかどうか確認しましたが_x000D_
『予想がつかないので携帯の番号を教えていただければお電話します。』_x000D_
との返答でした。_x000D_
_x000D_
そしてお電話が掛かってくるまで時間を潰すのにブラブラとしていると_x000D_
20分程で携帯が鳴り、急いでとろうとすると２，３回のコールで切れてしまい_x000D_
ました。_x000D_
着信履歴で掛け直すと電話中。2分程待ってもう一度電話し、電</v>
          </cell>
          <cell r="I18" t="str">
            <v>05　クレーム</v>
          </cell>
          <cell r="M18">
            <v>37115</v>
          </cell>
          <cell r="N18" t="str">
            <v>19:00～20:00</v>
          </cell>
          <cell r="O18" t="str">
            <v>不明</v>
          </cell>
          <cell r="P18" t="str">
            <v>不明</v>
          </cell>
        </row>
        <row r="19">
          <cell r="A19">
            <v>16</v>
          </cell>
          <cell r="B19">
            <v>1848</v>
          </cell>
          <cell r="C19">
            <v>37116</v>
          </cell>
          <cell r="D19">
            <v>0.59349537037037037</v>
          </cell>
          <cell r="E19" t="str">
            <v>行徳店</v>
          </cell>
          <cell r="F19" t="str">
            <v>メール</v>
          </cell>
          <cell r="G19" t="str">
            <v>01　Nobody（お客様センター）</v>
          </cell>
          <cell r="H19" t="str">
            <v>１．カルビスープは、しょっぱくて全く食べられませんでした。_x000D_
２．特選中落ちカルビは硬くておいしくなかったです。_x000D_
３．ガーリックカルビも同様に硬くて食べられませんでした。_x000D_
４．石焼きビビンバは、石鍋があまり焼けていなくて焦げが全然できませんでした。_x000D_
はじめてお店に行きましたが、もう一度行こうとは思いません。</v>
          </cell>
          <cell r="I19" t="str">
            <v>05　クレーム</v>
          </cell>
          <cell r="M19">
            <v>37115</v>
          </cell>
          <cell r="N19" t="str">
            <v>17:00～18:00</v>
          </cell>
          <cell r="O19" t="str">
            <v>女</v>
          </cell>
          <cell r="P19" t="str">
            <v>不明</v>
          </cell>
        </row>
        <row r="20">
          <cell r="A20">
            <v>17</v>
          </cell>
          <cell r="B20">
            <v>1849</v>
          </cell>
          <cell r="C20">
            <v>37116</v>
          </cell>
          <cell r="D20">
            <v>0.59722222222222221</v>
          </cell>
          <cell r="E20" t="str">
            <v>三ノ輪店</v>
          </cell>
          <cell r="F20" t="str">
            <v>メール</v>
          </cell>
          <cell r="G20" t="str">
            <v>01　Nobody（お客様センター）</v>
          </cell>
          <cell r="H20" t="str">
            <v>おいしくたくさん頂きましたが、_x000D_
最後にお会計で１品多く会計されて_x000D_
しまいました。_x000D_
会計時、間違えてカウントされ、_x000D_
指摘しようと思った際、すぐに失礼_x000D_
しましたとのことでしたので、_x000D_
訂正されたと思って、店を出た後に_x000D_
レシートを見直していたら、消され_x000D_
ていませんでした。_x000D_
こういうミスを少なくして下さるよう_x000D_
お願いいたします。</v>
          </cell>
          <cell r="I20" t="str">
            <v>05　クレーム</v>
          </cell>
          <cell r="M20">
            <v>37107</v>
          </cell>
          <cell r="N20" t="str">
            <v>18:00～19:00</v>
          </cell>
          <cell r="O20" t="str">
            <v>女</v>
          </cell>
          <cell r="P20" t="str">
            <v>不明</v>
          </cell>
        </row>
        <row r="21">
          <cell r="A21">
            <v>18</v>
          </cell>
          <cell r="B21">
            <v>1850</v>
          </cell>
          <cell r="C21">
            <v>37116</v>
          </cell>
          <cell r="D21">
            <v>0.66980324074074071</v>
          </cell>
          <cell r="F21" t="str">
            <v>メール</v>
          </cell>
          <cell r="G21" t="str">
            <v>02　Voice（お客様メール）</v>
          </cell>
          <cell r="H21" t="str">
            <v>こんにちは。いつも利用しています。_x000D_
少し前ですが、日経の別刷にて_x000D_
貴店のアンケートに携帯のメールアドレスを書いた方には_x000D_
メール配信がされているという記事を拝読しました。_x000D_
何度か、割引券やアンケート等を提出したことが_x000D_
あるにもかかわらず、自宅のメールアドレスを記入したため_x000D_
メールをいただけないのが、大変残念です。_x000D_
こちらからそのサービスの登録は、させていただけますか？_x000D_
または、店舗にて申出により登録していただくことは_x000D_
可能でしょうか。</v>
          </cell>
          <cell r="I21" t="str">
            <v>02　問合せ</v>
          </cell>
          <cell r="M21">
            <v>1</v>
          </cell>
          <cell r="N21" t="str">
            <v>必要なし</v>
          </cell>
          <cell r="O21" t="str">
            <v>男</v>
          </cell>
          <cell r="P21" t="str">
            <v>不明</v>
          </cell>
        </row>
        <row r="22">
          <cell r="A22">
            <v>19</v>
          </cell>
          <cell r="B22">
            <v>1851</v>
          </cell>
          <cell r="C22">
            <v>37116</v>
          </cell>
          <cell r="D22">
            <v>0.67113425925925929</v>
          </cell>
          <cell r="F22" t="str">
            <v>メール</v>
          </cell>
          <cell r="G22" t="str">
            <v>02　Voice（お客様メール）</v>
          </cell>
          <cell r="H22" t="str">
            <v>佐賀市にすむものですが、最近佐賀市に牛角さんができてるようです。_x000D_
お店の案内がＨＰにのってないんですが、_x000D_
営業時間と電話番号が知りたいです。_x000D_
もしよろしければなるべく早めに教えていただければ助かります。_x000D_
よろしくお願いします。</v>
          </cell>
          <cell r="I22" t="str">
            <v>02　問合せ</v>
          </cell>
          <cell r="M22">
            <v>1</v>
          </cell>
          <cell r="N22" t="str">
            <v>必要なし</v>
          </cell>
          <cell r="O22" t="str">
            <v>不明</v>
          </cell>
          <cell r="P22" t="str">
            <v>不明</v>
          </cell>
        </row>
        <row r="23">
          <cell r="A23">
            <v>20</v>
          </cell>
          <cell r="B23">
            <v>1852</v>
          </cell>
          <cell r="C23">
            <v>37116</v>
          </cell>
          <cell r="D23">
            <v>0.72670138888888891</v>
          </cell>
          <cell r="E23" t="str">
            <v>北方店</v>
          </cell>
          <cell r="F23" t="str">
            <v>メール</v>
          </cell>
          <cell r="G23" t="str">
            <v>02　Voice（お客様メール）</v>
          </cell>
          <cell r="H23" t="str">
            <v>昨日岐阜の北方店に行きました。待ち時間が４０分位あった後、中に入ると空いてる席がいくつかあり、空いてるなら待たせずにどんどん入れればいいのにと思いました。そしてまとめていくつか注文したのですが、野菜やご飯ものは出てきたのですが、肝心の肉がなかなかこず、きても１皿ずつしかこず、１５分から３０分位の間隔があいてしまい、網があいてる状態のほうが長くてはし休めばかりしていました。一番最初に注文した肉が最終的にきたのが、１時間半後でした。途中でたのんだドリンクも３０分くらい待つ状態でした。普通はどこの店に行っても、</v>
          </cell>
          <cell r="I23" t="str">
            <v>05　クレーム</v>
          </cell>
          <cell r="J23" t="str">
            <v>06　賞賛</v>
          </cell>
          <cell r="M23">
            <v>37115</v>
          </cell>
          <cell r="N23" t="str">
            <v>不明</v>
          </cell>
          <cell r="O23" t="str">
            <v>不明</v>
          </cell>
          <cell r="P23" t="str">
            <v>不明</v>
          </cell>
        </row>
        <row r="24">
          <cell r="A24">
            <v>21</v>
          </cell>
          <cell r="B24">
            <v>1853</v>
          </cell>
          <cell r="C24">
            <v>37116</v>
          </cell>
          <cell r="D24">
            <v>0.72819444444444448</v>
          </cell>
          <cell r="E24" t="str">
            <v>下井草店</v>
          </cell>
          <cell r="F24" t="str">
            <v>メール</v>
          </cell>
          <cell r="G24" t="str">
            <v>01　Nobody（お客様センター）</v>
          </cell>
          <cell r="H24" t="str">
            <v xml:space="preserve"> 味は値段の割には美味しかったです。店員さんの態度も良いと思います。_x000D_
 ただサンチュがあまり新鮮でなかったように思えます。ややしおれ気味。私のテーブルだけかと思ったのでですが、他の席もそうだったので改善すべきだと思います。_x000D_
 せっかく美味しいので、小さなことで評判を損ねるのハもったいないです。大変だとは思いますが、これからも頑張ってください。_x000D_
 また、食べに行きます。_x000D_
 名前を書かなくて申し訳ありません。</v>
          </cell>
          <cell r="I24" t="str">
            <v>05　クレーム</v>
          </cell>
          <cell r="J24" t="str">
            <v>06　賞賛</v>
          </cell>
          <cell r="M24">
            <v>37113</v>
          </cell>
          <cell r="N24" t="str">
            <v>19:00～20:00</v>
          </cell>
          <cell r="O24" t="str">
            <v>女</v>
          </cell>
          <cell r="P24" t="str">
            <v>不明</v>
          </cell>
        </row>
        <row r="25">
          <cell r="A25">
            <v>22</v>
          </cell>
          <cell r="B25">
            <v>1854</v>
          </cell>
          <cell r="C25">
            <v>37116</v>
          </cell>
          <cell r="D25">
            <v>0.79836805555555557</v>
          </cell>
          <cell r="E25" t="str">
            <v>西宮北口店</v>
          </cell>
          <cell r="F25" t="str">
            <v>メール</v>
          </cell>
          <cell r="G25" t="str">
            <v>01　Nobody（お客様センター）</v>
          </cell>
          <cell r="H25" t="str">
            <v>炭火焼肉　牛角に初めて行きました。特に特選カルビが最高でした！しかし、塩タンがいまいちで口の中で残る感じがしました。ま～値段が安いからしょうがないか、といってもなんとかしてもらいたいです。_x000D_
２人でいって５０００円という価格はかなり魅力なのでまた伺わせていただきます。</v>
          </cell>
          <cell r="I25" t="str">
            <v>04　軽いクレーム（希望意見）</v>
          </cell>
          <cell r="M25">
            <v>37107</v>
          </cell>
          <cell r="N25" t="str">
            <v>19:00～20:00</v>
          </cell>
          <cell r="O25" t="str">
            <v>男</v>
          </cell>
          <cell r="P25" t="str">
            <v>不明</v>
          </cell>
        </row>
        <row r="26">
          <cell r="A26">
            <v>23</v>
          </cell>
          <cell r="B26">
            <v>1855</v>
          </cell>
          <cell r="C26">
            <v>37116</v>
          </cell>
          <cell r="D26">
            <v>0.79981481481481487</v>
          </cell>
          <cell r="E26" t="str">
            <v>大分府内店</v>
          </cell>
          <cell r="F26" t="str">
            <v>メール</v>
          </cell>
          <cell r="G26" t="str">
            <v>02　Voice（お客様メール）</v>
          </cell>
          <cell r="H26" t="str">
            <v>主人が焼肉好きの３５歳の夫婦です。_x000D_
_x000D_
あちこち焼肉店へは行きますが、牛角さんへは３ヶ月に２回くらい来ます。_x000D_
家が近いのと、もうひとつ、夫婦揃って惹かれる理由、それは_x000D_
小鉢にたっぷりはいって出てくる、「ねぎ」にあります。_x000D_
_x000D_
肉に巻いて食べるだけでなく、_x000D_
口の中が、脂っこくなったら、合間にねぎを食べてます。_x000D_
そのせいか、たくさん肉を食べたつもりでも意外と胃もたれしないのです。　_x000D_
小さめに切った肉も食べやすくてよいです。_x000D_
 野菜好きの私には、野菜盛り合わせの中で、緑黄色野菜がもっと欲しいとこ</v>
          </cell>
          <cell r="I26" t="str">
            <v>03　希望意見</v>
          </cell>
          <cell r="M26">
            <v>36525</v>
          </cell>
          <cell r="N26" t="str">
            <v>不明</v>
          </cell>
          <cell r="O26" t="str">
            <v>女</v>
          </cell>
          <cell r="P26" t="str">
            <v>30代</v>
          </cell>
        </row>
        <row r="27">
          <cell r="A27">
            <v>24</v>
          </cell>
          <cell r="B27">
            <v>1856</v>
          </cell>
          <cell r="C27">
            <v>37116</v>
          </cell>
          <cell r="D27">
            <v>0.80157407407407411</v>
          </cell>
          <cell r="E27" t="str">
            <v>京成大久保店</v>
          </cell>
          <cell r="F27" t="str">
            <v>メール</v>
          </cell>
          <cell r="G27" t="str">
            <v>01　Nobody（お客様センター）</v>
          </cell>
          <cell r="H27" t="str">
            <v>ホルモン、上ミノを来店直後に頼んだにも_x000D_
係わらず、出品されたのが一時間後_x000D_
その前に、催促をして、暫くして上ミノ_x000D_
は来ましたが、結局ホルモンが来たのが一時間後_x000D_
ホルモン塩で焼いて食べたかったのに、_x000D_
一時間後ではカルビの肉ダレ付きの網で焼きました。_x000D_
こういのって、何とかなりません？？？？_x000D_
これで、同じ料金取る訳ですか？？？_x000D_
土日で９０分一本勝負で、６０分後に出てきて_x000D_
それでも同じ料金？？？？？？_x000D_
どこか、システム狂っていると思いませんか？？？？？？？？？？？？？？？</v>
          </cell>
          <cell r="I27" t="str">
            <v>05　クレーム</v>
          </cell>
          <cell r="M27">
            <v>37114</v>
          </cell>
          <cell r="N27" t="str">
            <v>17:00～18:00</v>
          </cell>
          <cell r="O27" t="str">
            <v>男</v>
          </cell>
          <cell r="P27" t="str">
            <v>不明</v>
          </cell>
        </row>
        <row r="28">
          <cell r="A28">
            <v>25</v>
          </cell>
          <cell r="B28">
            <v>1857</v>
          </cell>
          <cell r="C28">
            <v>37116</v>
          </cell>
          <cell r="D28">
            <v>0.84494212962962967</v>
          </cell>
          <cell r="F28" t="str">
            <v>メール</v>
          </cell>
          <cell r="G28" t="str">
            <v>01　Nobody（お客様センター）</v>
          </cell>
          <cell r="H28" t="str">
            <v>いつも気になっているのですが、いつ行っても混んでいて入れません。「牛角」「しゃぶしゃぶ温野菜」などのグループの店舗ガイドなどがあれば、郵送していただければありがたいのですが…</v>
          </cell>
          <cell r="I28" t="str">
            <v>02　問合せ</v>
          </cell>
          <cell r="M28">
            <v>1</v>
          </cell>
          <cell r="N28" t="str">
            <v>必要なし</v>
          </cell>
          <cell r="O28" t="str">
            <v>男</v>
          </cell>
          <cell r="P28" t="str">
            <v>不明</v>
          </cell>
        </row>
        <row r="29">
          <cell r="A29">
            <v>26</v>
          </cell>
          <cell r="B29">
            <v>1858</v>
          </cell>
          <cell r="C29">
            <v>37116</v>
          </cell>
          <cell r="D29">
            <v>0.93086805555555552</v>
          </cell>
          <cell r="E29" t="str">
            <v>大和店</v>
          </cell>
          <cell r="F29" t="str">
            <v>メール</v>
          </cell>
          <cell r="G29" t="str">
            <v>02　Voice（お客様メール）</v>
          </cell>
          <cell r="H29" t="str">
            <v>初めて牛角に来ました。気になった事があります。  冷麺の味は良かったのですが、冷たくなくて、美味しさが半減しています。_x000D_
☆ＩＭＰＵＬのスポンサーになっているとは、知りませんでした。９月２日は富士に行き、本山＆牛角の応援してきます。</v>
          </cell>
          <cell r="I29" t="str">
            <v>04　軽いクレーム（希望意見）</v>
          </cell>
          <cell r="J29" t="str">
            <v>97　その他</v>
          </cell>
          <cell r="M29">
            <v>37116</v>
          </cell>
          <cell r="N29" t="str">
            <v>不明</v>
          </cell>
          <cell r="O29" t="str">
            <v>男</v>
          </cell>
          <cell r="P29" t="str">
            <v>不明</v>
          </cell>
        </row>
        <row r="30">
          <cell r="A30">
            <v>27</v>
          </cell>
          <cell r="B30">
            <v>1860</v>
          </cell>
          <cell r="C30">
            <v>37116</v>
          </cell>
          <cell r="D30">
            <v>0.93256944444444445</v>
          </cell>
          <cell r="E30" t="str">
            <v>海田市駅前店</v>
          </cell>
          <cell r="F30" t="str">
            <v>メール</v>
          </cell>
          <cell r="G30" t="str">
            <v>01　Nobody（お客様センター）</v>
          </cell>
          <cell r="H30" t="str">
            <v>初めて店にいきました。味、サービスはアンケ-トに記入しましたとうりです。気になったことがあります子供に対して色々考えてると思いますが、ウインナーを頼み焼いて食べるとなんと香辛料が強くて５歳の子供が食べませんでした、ウインナーは子供は好物でわないでしょうか？子供向けのウインナーがほしいと思います。</v>
          </cell>
          <cell r="I30" t="str">
            <v>04　軽いクレーム（希望意見）</v>
          </cell>
          <cell r="M30">
            <v>37114</v>
          </cell>
          <cell r="N30" t="str">
            <v>20:00～21:00</v>
          </cell>
          <cell r="O30" t="str">
            <v>男</v>
          </cell>
          <cell r="P30" t="str">
            <v>不明</v>
          </cell>
        </row>
        <row r="31">
          <cell r="A31">
            <v>28</v>
          </cell>
          <cell r="B31">
            <v>1862</v>
          </cell>
          <cell r="C31">
            <v>37117</v>
          </cell>
          <cell r="D31">
            <v>0.42439814814814814</v>
          </cell>
          <cell r="E31" t="str">
            <v>美浜店</v>
          </cell>
          <cell r="F31" t="str">
            <v>メール</v>
          </cell>
          <cell r="G31" t="str">
            <v>02　Voice（お客様メール）</v>
          </cell>
          <cell r="H31" t="str">
            <v>こんにちは。　牛角　稲毛店を愛する者です。_x000D_
牛角が美浜(磯辺）に出来たと聞いて、今日早速_x000D_
行ってみました。　稲毛店に比べて席も多いし_x000D_
広いしで‘う～ん、い～ね～‘と思ったのですが、、、。_x000D_
店員さんの活気の無さ、それとあの自慢の炭焼きの_x000D_
網のきたなさにがっかりでした。　取り替えてもらった_x000D_
はずの網なのに、メイプルアイスのパンが真っ黒網目_x000D_
もよう、しかもお肉臭いなんて。_x000D_
店のまえには長蛇の列。　楽しみにして１時間も_x000D_
待ったのに、あれじゃ～せっかくのおいし～牛角のお肉_x000D_
がダイナシです。　これ</v>
          </cell>
          <cell r="I31" t="str">
            <v>05　クレーム</v>
          </cell>
          <cell r="M31">
            <v>37116</v>
          </cell>
          <cell r="N31" t="str">
            <v>不明</v>
          </cell>
          <cell r="O31" t="str">
            <v>男</v>
          </cell>
          <cell r="P31" t="str">
            <v>不明</v>
          </cell>
        </row>
        <row r="32">
          <cell r="A32">
            <v>29</v>
          </cell>
          <cell r="B32">
            <v>1863</v>
          </cell>
          <cell r="C32">
            <v>37117</v>
          </cell>
          <cell r="D32">
            <v>0.43055555555555558</v>
          </cell>
          <cell r="E32" t="str">
            <v>青葉台店</v>
          </cell>
          <cell r="F32" t="str">
            <v>電話</v>
          </cell>
          <cell r="G32" t="str">
            <v>04　顧客から直接</v>
          </cell>
          <cell r="H32" t="str">
            <v>青葉台店に忘れ物をしたと思うのですが、そちらにあるかどうか至急調べたい。なんとかしていただけませんでしょうか？</v>
          </cell>
          <cell r="I32" t="str">
            <v>02　問合せ</v>
          </cell>
          <cell r="M32">
            <v>37116</v>
          </cell>
          <cell r="N32" t="str">
            <v>19:00～20:00</v>
          </cell>
          <cell r="O32" t="str">
            <v>女</v>
          </cell>
          <cell r="P32" t="str">
            <v>不明</v>
          </cell>
        </row>
        <row r="33">
          <cell r="A33">
            <v>30</v>
          </cell>
          <cell r="B33">
            <v>1864</v>
          </cell>
          <cell r="C33">
            <v>37117</v>
          </cell>
          <cell r="D33">
            <v>0.47131944444444446</v>
          </cell>
          <cell r="E33" t="str">
            <v>東村山店</v>
          </cell>
          <cell r="F33" t="str">
            <v>メール</v>
          </cell>
          <cell r="G33" t="str">
            <v>02　Voice（お客様メール）</v>
          </cell>
          <cell r="H33" t="str">
            <v>今日　牛角の東村山店に行きました。_x000D_
とても　おいしかったです。_x000D_
最後に　ポンテ　なんとかっていう　焼いて食べるデザートですが_x000D_
焼いているうちに　せっかくのアイスがとけてしまって_x000D_
とっても残念でした。_x000D_
あったかいのとつめたいのとあわせるともっとおいしかったと_x000D_
おもったのに・・・_x000D_
でも　おいしかったです。</v>
          </cell>
          <cell r="I33" t="str">
            <v>04　軽いクレーム（希望意見）</v>
          </cell>
          <cell r="J33" t="str">
            <v>06　賞賛</v>
          </cell>
          <cell r="M33">
            <v>37116</v>
          </cell>
          <cell r="N33" t="str">
            <v>不明</v>
          </cell>
          <cell r="O33" t="str">
            <v>女</v>
          </cell>
          <cell r="P33" t="str">
            <v>不明</v>
          </cell>
        </row>
        <row r="34">
          <cell r="A34">
            <v>31</v>
          </cell>
          <cell r="B34">
            <v>1865</v>
          </cell>
          <cell r="C34">
            <v>37117</v>
          </cell>
          <cell r="D34">
            <v>0.4725347222222222</v>
          </cell>
          <cell r="E34" t="str">
            <v>中山店</v>
          </cell>
          <cell r="F34" t="str">
            <v>メール</v>
          </cell>
          <cell r="G34" t="str">
            <v>02　Voice（お客様メール）</v>
          </cell>
          <cell r="H34" t="str">
            <v>2001年8月13日_x000D_
中山店に行ってまいりました。_x000D_
TVで従業員の教育をとても厳しく行っており、好感を持って来店したが、_x000D_
全店ではないにしろ落胆しました。_x000D_
他店との違い_x000D_
・注文から商品が出てくるまでの時間が掛かり過ぎ、忘れた頃出てくる。_x000D_
・店員の動きが偏っており、死角がうまれ呼ばない限り来ない。_x000D_
・炭焼きをうたっているのに、すぐに炭が弱くなっても火加減をこちらから_x000D_
　指摘しない限り、かき混ぜたり・交換したりしない。_x000D_
　せめて、火加減を気にする気配りがあってもいいのでは・・・？_x000D_
・喫煙席</v>
          </cell>
          <cell r="I34" t="str">
            <v>05　クレーム</v>
          </cell>
          <cell r="J34" t="str">
            <v>03　希望意見</v>
          </cell>
          <cell r="M34">
            <v>37116</v>
          </cell>
          <cell r="N34" t="str">
            <v>不明</v>
          </cell>
          <cell r="O34" t="str">
            <v>不明</v>
          </cell>
          <cell r="P34" t="str">
            <v>不明</v>
          </cell>
        </row>
        <row r="35">
          <cell r="A35">
            <v>32</v>
          </cell>
          <cell r="B35">
            <v>1866</v>
          </cell>
          <cell r="C35">
            <v>37117</v>
          </cell>
          <cell r="D35">
            <v>0.47471064814814817</v>
          </cell>
          <cell r="E35" t="str">
            <v>高津店</v>
          </cell>
          <cell r="F35" t="str">
            <v>メール</v>
          </cell>
          <cell r="G35" t="str">
            <v>01　Nobody（お客様センター）</v>
          </cell>
          <cell r="H35" t="str">
            <v>８月５日に高津店を利用した際に、牛角カードの存在を知り、会員になろうとしたのですが、会計の際（お金を払う前）に「ポイントカードってあるんですか？」と聞いたのですが、店員の方に申込用紙を渡されて、「今回のお食事は会計をしてしまっているので次回申込用紙を書いて持ってきて次回からのポイントになります」といわれてしまいました。そのときはかなり多く食べていたので、ポイントがほしかったのですが、これはなんとかならないんでしょうか？そして８月１３日に牛角深沢店を利用したのですが、ポイントカードの申込用紙を書いて店員の方</v>
          </cell>
          <cell r="I35" t="str">
            <v>05　クレーム</v>
          </cell>
          <cell r="M35">
            <v>37108</v>
          </cell>
          <cell r="N35" t="str">
            <v>19:00～20:00</v>
          </cell>
          <cell r="O35" t="str">
            <v>男</v>
          </cell>
          <cell r="P35" t="str">
            <v>不明</v>
          </cell>
        </row>
        <row r="36">
          <cell r="A36">
            <v>33</v>
          </cell>
          <cell r="B36">
            <v>1867</v>
          </cell>
          <cell r="C36">
            <v>37117</v>
          </cell>
          <cell r="D36">
            <v>0.47645833333333332</v>
          </cell>
          <cell r="E36" t="str">
            <v>成瀬駅前店</v>
          </cell>
          <cell r="F36" t="str">
            <v>メール</v>
          </cell>
          <cell r="G36" t="str">
            <v>01　Nobody（お客様センター）</v>
          </cell>
          <cell r="H36" t="str">
            <v xml:space="preserve"> 本日、牛角さんが商品を間違えて出してきたのかと勘違いすること、いえ、事件がありました。_x000D_
_x000D_
私は牛角さんのおいしいお肉に巻いて食べる為に「サンチュ」を注文しました。しかし出てきたサンチュは たった「2枚」そして、残りの「3枚」は「サニーレタス」でした。確かに私は「サンチュ」を注文したのです。確かにサンチュは出てきました。たった2枚。しかし、注文していない「サニーレタス」が3枚ついてきたのです。私は、牛角さんでは「サニーレタス＝サンチュ」と「誤解」しているのではないかと思い、帰りにレジにて、「サニーレタ</v>
          </cell>
          <cell r="I36" t="str">
            <v>05　クレーム</v>
          </cell>
          <cell r="M36">
            <v>37116</v>
          </cell>
          <cell r="N36" t="str">
            <v>20:00～21:00</v>
          </cell>
          <cell r="O36" t="str">
            <v>女</v>
          </cell>
          <cell r="P36" t="str">
            <v>不明</v>
          </cell>
        </row>
        <row r="37">
          <cell r="A37">
            <v>34</v>
          </cell>
          <cell r="B37">
            <v>1868</v>
          </cell>
          <cell r="C37">
            <v>37117</v>
          </cell>
          <cell r="D37">
            <v>0.48592592592592593</v>
          </cell>
          <cell r="E37" t="str">
            <v>福生店</v>
          </cell>
          <cell r="F37" t="str">
            <v>メール</v>
          </cell>
          <cell r="G37" t="str">
            <v>01　Nobody（お客様センター）</v>
          </cell>
          <cell r="H37" t="str">
            <v>牛角の福生店をよく利用しています。味もおいしいし、雰囲気もいいし、店員さんの対応も良いと思います。この状態がずーっと続けば最高ではないでしょうか。ただ、カウンター席のことで少し気になった事がありました。隣に他人の方が座ると椅子の席はつながっているので、座る時にスカートで入るのが少し難しいです。少し椅子の板をはずせますが、隣に他の人が座ってるとトイレに行く時に、隣の人に気を使うし、はずせる部分に他のお客さんが座ってしまうと、出られません。少し椅子の構造を変えた方がカウンター席でも居心地が良くなると思います。</v>
          </cell>
          <cell r="I37" t="str">
            <v>03　希望意見</v>
          </cell>
          <cell r="J37" t="str">
            <v>06　賞賛</v>
          </cell>
          <cell r="M37">
            <v>37113</v>
          </cell>
          <cell r="N37" t="str">
            <v>20:00～21:00</v>
          </cell>
          <cell r="O37" t="str">
            <v>女</v>
          </cell>
          <cell r="P37" t="str">
            <v>不明</v>
          </cell>
        </row>
        <row r="38">
          <cell r="A38">
            <v>35</v>
          </cell>
          <cell r="B38">
            <v>1869</v>
          </cell>
          <cell r="C38">
            <v>37117</v>
          </cell>
          <cell r="D38">
            <v>0.4886226851851852</v>
          </cell>
          <cell r="E38" t="str">
            <v>川越店</v>
          </cell>
          <cell r="F38" t="str">
            <v>メール</v>
          </cell>
          <cell r="G38" t="str">
            <v>01　Nobody（お客様センター）</v>
          </cell>
          <cell r="H38" t="str">
            <v>先日牛角　川越店に行きました。そしたら混んでいて電話番号を言ってぶらぶらしていたのですが待ちきれず私達は他の店に行くことにしました。そんなときに牛角のよういち？（永作命と名札に書いてある人）から席があいたという電話がきました。そこで私達がすみませんとことわったら何も言わずに思いっきりきられてしまい大変不快でした。沼津店の方は又お越し下さいと丁寧な対応をして下さったのに本当に川越店の対応は不愉快でした。川越店の他の方の対応はいいんですが、たった一人の店員の為に私達は本当に不快でした。もう多分行かないと思いま</v>
          </cell>
          <cell r="I38" t="str">
            <v>05　クレーム</v>
          </cell>
          <cell r="M38">
            <v>37082</v>
          </cell>
          <cell r="N38" t="str">
            <v>21:00～22:00</v>
          </cell>
          <cell r="O38" t="str">
            <v>男</v>
          </cell>
          <cell r="P38" t="str">
            <v>不明</v>
          </cell>
        </row>
        <row r="39">
          <cell r="A39">
            <v>36</v>
          </cell>
          <cell r="B39">
            <v>1870</v>
          </cell>
          <cell r="C39">
            <v>37117</v>
          </cell>
          <cell r="D39">
            <v>0.49075231481481479</v>
          </cell>
          <cell r="E39" t="str">
            <v>武蔵浦和店</v>
          </cell>
          <cell r="F39" t="str">
            <v>メール</v>
          </cell>
          <cell r="G39" t="str">
            <v>02　Voice（お客様メール）</v>
          </cell>
          <cell r="H39" t="str">
            <v>武蔵浦和の駅前の「牛角」はお客への対応がひどい。_x000D_
店の前はいつも行列だが、人気というよりも店の対応のひどさのせい。_x000D_
どんなに暑くても寒くても外で並んで待たなければならず、その時に_x000D_
不在であればもう一度最後から並び直さなければならない。_x000D_
なので客は外で並ばざるをえない。しかも以前あった椅子もなし。_x000D_
ほかの店舗では携帯に電話する、あるいは順番を知らせる機器を用意する、_x000D_
という対応があるようだがここでは全く配慮すらない。_x000D_
さらにひどいのは、店内に入ってからの対応。_x000D_
メニューが来るまで待ち、注文す</v>
          </cell>
          <cell r="I39" t="str">
            <v>05　クレーム</v>
          </cell>
          <cell r="M39">
            <v>36525</v>
          </cell>
          <cell r="N39" t="str">
            <v>不明</v>
          </cell>
          <cell r="O39" t="str">
            <v>不明</v>
          </cell>
          <cell r="P39" t="str">
            <v>不明</v>
          </cell>
        </row>
        <row r="40">
          <cell r="A40">
            <v>37</v>
          </cell>
          <cell r="B40">
            <v>1871</v>
          </cell>
          <cell r="C40">
            <v>37117</v>
          </cell>
          <cell r="D40">
            <v>0.4924884259259259</v>
          </cell>
          <cell r="E40" t="str">
            <v>川崎店</v>
          </cell>
          <cell r="F40" t="str">
            <v>メール</v>
          </cell>
          <cell r="G40" t="str">
            <v>01　Nobody（お客様センター）</v>
          </cell>
          <cell r="H40" t="str">
            <v>予約をして行ったのですが、少し早く付きすぎて席がまだ空いていないので外で待つように言われ、外で待っていました。その後、予約の時間を過ぎても店員が何も言いに来ないので『まだですか？』と聞きに行ったら、直ぐにご案内出来ます。と言われました。忙しいのはわかりますが、待たせておいて直ぐに席に案内できるなら何故呼びに来ないのでしょうか？聞きに行った時にたまたま席が空いたにしても、店員の返答の仕方、問題ありませんか？_x000D_
_x000D_
・オーダーにしても、ビールを頼んで持ってきたかと思ったらなかなかお肉が出てこないので、店員に言</v>
          </cell>
          <cell r="I40" t="str">
            <v>05　クレーム</v>
          </cell>
          <cell r="J40" t="str">
            <v>06　賞賛</v>
          </cell>
          <cell r="M40">
            <v>37116</v>
          </cell>
          <cell r="N40" t="str">
            <v>19:00～20:00</v>
          </cell>
          <cell r="O40" t="str">
            <v>女</v>
          </cell>
          <cell r="P40" t="str">
            <v>不明</v>
          </cell>
        </row>
        <row r="41">
          <cell r="A41">
            <v>38</v>
          </cell>
          <cell r="B41">
            <v>1872</v>
          </cell>
          <cell r="C41">
            <v>37117</v>
          </cell>
          <cell r="D41">
            <v>0.49432870370370369</v>
          </cell>
          <cell r="E41" t="str">
            <v>小田原店</v>
          </cell>
          <cell r="F41" t="str">
            <v>メール</v>
          </cell>
          <cell r="G41" t="str">
            <v>01　Nobody（お客様センター）</v>
          </cell>
          <cell r="H41" t="str">
            <v>本日、牛角小田原店を利用しました。料理・サービス共に素晴らしかったです。同じ飲食業界で働く人間として見習わなければならない点がたくさんありました。しかし、最後お会計時が最悪でした！閉店時間だったので「お会計よろしいですか」と係りの人が席まできて伝票を持っていったのですが５分近く待ってもこないのでレジまで行ったら会計をしているお客様がいたのですが先輩スタッフが新人にレジを教えながらやっていて、しかも会計をしているお客がそこの従業員らしく３人で話しながらやっていました。我々が待っているのに気付いているのかどう</v>
          </cell>
          <cell r="I41" t="str">
            <v>05　クレーム</v>
          </cell>
          <cell r="J41" t="str">
            <v>06　賞賛</v>
          </cell>
          <cell r="M41">
            <v>37116</v>
          </cell>
          <cell r="N41" t="str">
            <v>23:00～24:00</v>
          </cell>
          <cell r="O41" t="str">
            <v>男</v>
          </cell>
          <cell r="P41" t="str">
            <v>不明</v>
          </cell>
        </row>
        <row r="42">
          <cell r="A42">
            <v>39</v>
          </cell>
          <cell r="B42">
            <v>1874</v>
          </cell>
          <cell r="C42">
            <v>37117</v>
          </cell>
          <cell r="D42">
            <v>0.49922453703703706</v>
          </cell>
          <cell r="E42" t="str">
            <v>八千代台店</v>
          </cell>
          <cell r="F42" t="str">
            <v>メール</v>
          </cell>
          <cell r="G42" t="str">
            <v>01　Nobody（お客様センター）</v>
          </cell>
          <cell r="H42" t="str">
            <v>こんにちは。_x000D_
最近、「牛角」チェーンに興味を持っていたところ（いつも人が並んでいたので）、先日ＴＶにてリポートを拝見したので、昨日混まないうちにと行ってみました。_x000D_
店の作りも雰囲気も従業員さんも活気があって、楽しみにしていたのですが注文してからが・・・。_x000D_
ＴＶリポートでは注文を受けてから出すまでの時間を短縮する為に、肉種ごとの専用冷蔵引き出しでと言っていましたが・・・出てこない。ビールすら催促しないと出てこない有様。_x000D_
テーブルは10人くらいの大きいテーブルで、他に４組座っていましたが１組を除いて全</v>
          </cell>
          <cell r="I42" t="str">
            <v>05　クレーム</v>
          </cell>
          <cell r="M42">
            <v>37116</v>
          </cell>
          <cell r="N42" t="str">
            <v>17:00～18:00</v>
          </cell>
          <cell r="O42" t="str">
            <v>男</v>
          </cell>
          <cell r="P42" t="str">
            <v>不明</v>
          </cell>
        </row>
        <row r="43">
          <cell r="A43">
            <v>40</v>
          </cell>
          <cell r="B43">
            <v>1875</v>
          </cell>
          <cell r="C43">
            <v>37117</v>
          </cell>
          <cell r="D43">
            <v>0.72291666666666665</v>
          </cell>
          <cell r="E43" t="str">
            <v>溝の口店</v>
          </cell>
          <cell r="F43" t="str">
            <v>メール</v>
          </cell>
          <cell r="G43" t="str">
            <v>02　Voice（お客様メール）</v>
          </cell>
          <cell r="H43" t="str">
            <v>昨日、初めて、牛角へ行きました。_x000D_
店は溝の口店。_x000D_
_x000D_
開店すぐの１７時に店に入ると、何の声もなく、店員が出てきて、「何名様です _x000D_
か？」っと_x000D_
「いらっしゃいませ」の一言もなく、開店しているかどうかもこれじゃわからない。_x000D_
_x000D_
なかなか広い店内の奥に通され、店には先客が一組。_x000D_
案内された席は、その先客の真ん前。_x000D_
これから混雑するのは判るが、まだほかのお客が来ていないんだから、真向かいではなく_x000D_
対角とかひとつ飛ばしの同列とかの配慮が欲しかった。_x000D_
実際、帰るまでに二組が来ただけ。_x000D_
_x000D_
注文メニ</v>
          </cell>
          <cell r="I43" t="str">
            <v>05　クレーム</v>
          </cell>
          <cell r="M43">
            <v>37116</v>
          </cell>
          <cell r="N43" t="str">
            <v>17:00～18:00</v>
          </cell>
          <cell r="O43" t="str">
            <v>男</v>
          </cell>
          <cell r="P43" t="str">
            <v>不明</v>
          </cell>
        </row>
        <row r="44">
          <cell r="A44">
            <v>41</v>
          </cell>
          <cell r="B44">
            <v>1876</v>
          </cell>
          <cell r="C44">
            <v>37117</v>
          </cell>
          <cell r="D44">
            <v>0.72474537037037035</v>
          </cell>
          <cell r="E44" t="str">
            <v>南林間店</v>
          </cell>
          <cell r="F44" t="str">
            <v>メール</v>
          </cell>
          <cell r="G44" t="str">
            <v>01　Nobody（お客様センター）</v>
          </cell>
          <cell r="H44" t="str">
            <v>南林間店の対応に、かなりの不満があります。_x000D_
_x000D_
店員の方が注文を取りに来るまでの時間や、また注文した商品を運んでくるまでの時間がとても掛かるのです。_x000D_
_x000D_
最初に飲み物を頼み、それが来るまでに酷い時は5分以上待ち、また頼んだ食べ物が来るのも、15分以上待たされる事が結構あります。_x000D_
_x000D_
他の店舗ではそれほど掛からないので、非常に残念でなりません。_x000D_
_x000D_
どうか、改善して頂けますよう、心よりお願い申し上げます。</v>
          </cell>
          <cell r="I44" t="str">
            <v>05　クレーム</v>
          </cell>
          <cell r="M44">
            <v>37116</v>
          </cell>
          <cell r="N44" t="str">
            <v>19:00～20:00</v>
          </cell>
          <cell r="O44" t="str">
            <v>不明</v>
          </cell>
          <cell r="P44" t="str">
            <v>不明</v>
          </cell>
        </row>
        <row r="45">
          <cell r="A45">
            <v>42</v>
          </cell>
          <cell r="B45">
            <v>1877</v>
          </cell>
          <cell r="C45">
            <v>37117</v>
          </cell>
          <cell r="D45">
            <v>0.8306944444444444</v>
          </cell>
          <cell r="E45" t="str">
            <v>与野店</v>
          </cell>
          <cell r="F45" t="str">
            <v>電話</v>
          </cell>
          <cell r="G45" t="str">
            <v>04　顧客から直接</v>
          </cell>
          <cell r="H45" t="str">
            <v>今日与野店に行ったら焼酎のグレープフルーツ割りが2杯しか頼んでいないのに、3杯打ってあった。_x000D_
対応して欲しい</v>
          </cell>
          <cell r="I45" t="str">
            <v>05　クレーム</v>
          </cell>
          <cell r="M45">
            <v>37117</v>
          </cell>
          <cell r="N45" t="str">
            <v>18:00～19:00</v>
          </cell>
          <cell r="O45" t="str">
            <v>男</v>
          </cell>
          <cell r="P45" t="str">
            <v>30代</v>
          </cell>
        </row>
        <row r="46">
          <cell r="A46">
            <v>43</v>
          </cell>
          <cell r="B46">
            <v>1878</v>
          </cell>
          <cell r="C46">
            <v>37117</v>
          </cell>
          <cell r="D46">
            <v>0.87364583333333334</v>
          </cell>
          <cell r="E46" t="str">
            <v>平井店</v>
          </cell>
          <cell r="F46" t="str">
            <v>メール</v>
          </cell>
          <cell r="G46" t="str">
            <v>01　Nobody（お客様センター）</v>
          </cell>
          <cell r="H46" t="str">
            <v>先日友人と新規オープンした牛角の平井店に行ったのですが気になる事がたくさんありました。_x000D_
まず注文を終え、しばらくたってから再度注文の1つを聞き直しにきました。注文時に聞き取れないというのであれば言い直すのも仕方ないと思いますが1度注文を終えているのに後から聞き直すというのは失礼かと思います。何の為にメモしているのでしょうか？_x000D_
他にも1番気にさわったのが注文数を間違えている点です。甘夏シャーベット？を１つしか頼んでいないのに２つきましたし、逆のパターンで杏仁豆腐とウーロン茶に関しては２つ頼んだのに１つし</v>
          </cell>
          <cell r="I46" t="str">
            <v>05　クレーム</v>
          </cell>
          <cell r="J46" t="str">
            <v>03　希望意見</v>
          </cell>
          <cell r="M46">
            <v>37115</v>
          </cell>
          <cell r="N46" t="str">
            <v>19:00～20:00</v>
          </cell>
          <cell r="O46" t="str">
            <v>不明</v>
          </cell>
          <cell r="P46" t="str">
            <v>不明</v>
          </cell>
        </row>
        <row r="47">
          <cell r="A47">
            <v>44</v>
          </cell>
          <cell r="B47">
            <v>1879</v>
          </cell>
          <cell r="C47">
            <v>37117</v>
          </cell>
          <cell r="D47">
            <v>0.87589120370370366</v>
          </cell>
          <cell r="E47" t="str">
            <v>花小金井店</v>
          </cell>
          <cell r="F47" t="str">
            <v>メール</v>
          </cell>
          <cell r="G47" t="str">
            <v>01　Nobody（お客様センター）</v>
          </cell>
          <cell r="H47" t="str">
            <v>せっかく家族で、西武園遊園地の花火を楽しんできた気分もぶちこわし。_x000D_
この支店は初めてだけど、注文直後、研修中の店員さんが運んでくる際、おぼんの上のビールとカルピスのグラスを倒し、私のズボンの上にぶちまけ、ズボンも靴下もびしょびしょ。_x000D_
よほどすぐ帰ろうかと思ったが、娘はハラペコでお気に入りの牛タンをすぐ食べたいというし、残ることにした。_x000D_
しかしながら、店員さんたちは、ぬれたおしぼりをもってきて、「大丈夫ですか？」というだけで、こっちから言わなきゃ、乾いたタオル（結局なくてペーパータオルを2～3枚）も持</v>
          </cell>
          <cell r="I47" t="str">
            <v>05　クレーム</v>
          </cell>
          <cell r="M47">
            <v>37114</v>
          </cell>
          <cell r="N47" t="str">
            <v>21:00～22:00</v>
          </cell>
          <cell r="O47" t="str">
            <v>男</v>
          </cell>
          <cell r="P47" t="str">
            <v>不明</v>
          </cell>
        </row>
        <row r="48">
          <cell r="A48">
            <v>45</v>
          </cell>
          <cell r="B48">
            <v>1880</v>
          </cell>
          <cell r="C48">
            <v>37117</v>
          </cell>
          <cell r="D48">
            <v>0.88159722222222225</v>
          </cell>
          <cell r="E48" t="str">
            <v>海老名店</v>
          </cell>
          <cell r="F48" t="str">
            <v>メール</v>
          </cell>
          <cell r="G48" t="str">
            <v>02　Voice（お客様メール）</v>
          </cell>
          <cell r="H48" t="str">
            <v>牛角海老名店の接客はどうなってんの？いらっしゃいませはナシ、席の誘導も他人任せ、注文した物は催促しなければ出てこない、改めてアルバイトの教育をしたほうが経営のためだと思いますよ。二度と来たくない支店ですね。</v>
          </cell>
          <cell r="I48" t="str">
            <v>05　クレーム</v>
          </cell>
          <cell r="M48">
            <v>36525</v>
          </cell>
          <cell r="N48" t="str">
            <v>不明</v>
          </cell>
          <cell r="O48" t="str">
            <v>不明</v>
          </cell>
          <cell r="P48" t="str">
            <v>不明</v>
          </cell>
        </row>
        <row r="49">
          <cell r="A49">
            <v>46</v>
          </cell>
          <cell r="B49">
            <v>1883</v>
          </cell>
          <cell r="C49">
            <v>37118</v>
          </cell>
          <cell r="D49">
            <v>6.2708333333333338E-2</v>
          </cell>
          <cell r="E49" t="str">
            <v>藤が丘店</v>
          </cell>
          <cell r="F49" t="str">
            <v>メール</v>
          </cell>
          <cell r="G49" t="str">
            <v>02　Voice（お客様メール）</v>
          </cell>
          <cell r="H49" t="str">
            <v>牛角藤が丘店の　もなかアイスに入っているあんこがボンドのような味がしました。ほかの店舗でもよく食べるのですが、こんな味は初めてです。　きもちわるい・・・。</v>
          </cell>
          <cell r="I49" t="str">
            <v>05　クレーム</v>
          </cell>
          <cell r="M49">
            <v>36525</v>
          </cell>
          <cell r="N49" t="str">
            <v>不明</v>
          </cell>
          <cell r="O49" t="str">
            <v>不明</v>
          </cell>
          <cell r="P49" t="str">
            <v>不明</v>
          </cell>
        </row>
        <row r="50">
          <cell r="A50">
            <v>47</v>
          </cell>
          <cell r="B50">
            <v>1884</v>
          </cell>
          <cell r="C50">
            <v>37118</v>
          </cell>
          <cell r="D50">
            <v>6.4490740740740737E-2</v>
          </cell>
          <cell r="E50" t="str">
            <v>藤が丘店</v>
          </cell>
          <cell r="F50" t="str">
            <v>メール</v>
          </cell>
          <cell r="G50" t="str">
            <v>02　Voice（お客様メール）</v>
          </cell>
          <cell r="H50" t="str">
            <v>何時も美味しく食べていた、最後のしめにたべていた、お口をリフレッシュしてくれたもなかアイスのあんこが接着材の味がし、とても不快な気分です。最悪です。調査願います。牛かくは大好きですがこれだとちょと・・・</v>
          </cell>
          <cell r="I50" t="str">
            <v>05　クレーム</v>
          </cell>
          <cell r="M50">
            <v>36525</v>
          </cell>
          <cell r="N50" t="str">
            <v>不明</v>
          </cell>
          <cell r="O50" t="str">
            <v>不明</v>
          </cell>
          <cell r="P50" t="str">
            <v>不明</v>
          </cell>
        </row>
        <row r="51">
          <cell r="A51">
            <v>48</v>
          </cell>
          <cell r="B51">
            <v>1885</v>
          </cell>
          <cell r="C51">
            <v>37118</v>
          </cell>
          <cell r="D51">
            <v>6.7118055555555556E-2</v>
          </cell>
          <cell r="E51" t="str">
            <v>藤が丘店</v>
          </cell>
          <cell r="F51" t="str">
            <v>メール</v>
          </cell>
          <cell r="G51" t="str">
            <v>02　Voice（お客様メール）</v>
          </cell>
          <cell r="H51" t="str">
            <v>いつも低価格でありがとうございます。いつも最後に食べている、モナカアイスのあんこが、シンナーっぽい味がしたんですけど、どうしてでしょうか？</v>
          </cell>
          <cell r="I51" t="str">
            <v>05　クレーム</v>
          </cell>
          <cell r="M51">
            <v>36525</v>
          </cell>
          <cell r="N51" t="str">
            <v>不明</v>
          </cell>
          <cell r="O51" t="str">
            <v>不明</v>
          </cell>
          <cell r="P51" t="str">
            <v>不明</v>
          </cell>
        </row>
        <row r="52">
          <cell r="A52">
            <v>49</v>
          </cell>
          <cell r="B52">
            <v>1886</v>
          </cell>
          <cell r="C52">
            <v>37118</v>
          </cell>
          <cell r="D52">
            <v>6.8263888888888888E-2</v>
          </cell>
          <cell r="E52" t="str">
            <v>津島店</v>
          </cell>
          <cell r="F52" t="str">
            <v>メール</v>
          </cell>
          <cell r="G52" t="str">
            <v>01　Nobody（お客様センター）</v>
          </cell>
          <cell r="H52" t="str">
            <v>まず、待ち時間が長い。席が空いているにもかかわらず、客を通さない。例えば、カウンター席が空いているのに2人の客を通さず、待ち順通り団体の客を通してからしか入れなかった。みんな30分以上待っていたと思うが席が空いているのを不思議がっていた。それが店の方針ならそれで、客に説明すべきでは？店長らしきやつが席を管理していたと思うが、客が帰ったテーブルが空いても後片付けも手伝わず怠慢な態度だ。思い出すだけでもむかつく。_x000D_
バイト？も6人しかいなくてあれでは回らないのも当然かも。「すいません」ばっかり言われてもあの状</v>
          </cell>
          <cell r="I52" t="str">
            <v>05　クレーム</v>
          </cell>
          <cell r="M52">
            <v>37117</v>
          </cell>
          <cell r="N52" t="str">
            <v>19:00～20:00</v>
          </cell>
          <cell r="O52" t="str">
            <v>男</v>
          </cell>
          <cell r="P52" t="str">
            <v>不明</v>
          </cell>
        </row>
        <row r="53">
          <cell r="A53">
            <v>50</v>
          </cell>
          <cell r="B53">
            <v>1887</v>
          </cell>
          <cell r="C53">
            <v>37118</v>
          </cell>
          <cell r="D53">
            <v>7.0381944444444441E-2</v>
          </cell>
          <cell r="E53" t="str">
            <v>大山店</v>
          </cell>
          <cell r="F53" t="str">
            <v>メール</v>
          </cell>
          <cell r="G53" t="str">
            <v>01　Nobody（お客様センター）</v>
          </cell>
          <cell r="H53" t="str">
            <v>レジにて清算の際、注文を取り消した品物を計上されそうになった。_x000D_
店員は、知っていたような気がするのだが・・・。（伝票には二重線で取り消されていたのを確認していたから）_x000D_
店を出る最後に、後味が非常に悪く感じた。（店員の教育が不十分では。信頼なくして、飲食店はやっていけません。安さ・味だけでは、二度と来なくなると思う。だまされた気がする店というのは、悪い評判が付きまといます。）</v>
          </cell>
          <cell r="I53" t="str">
            <v>05　クレーム</v>
          </cell>
          <cell r="M53">
            <v>37117</v>
          </cell>
          <cell r="N53" t="str">
            <v>不明</v>
          </cell>
          <cell r="O53" t="str">
            <v>男</v>
          </cell>
          <cell r="P53" t="str">
            <v>不明</v>
          </cell>
        </row>
        <row r="54">
          <cell r="A54">
            <v>51</v>
          </cell>
          <cell r="B54">
            <v>1888</v>
          </cell>
          <cell r="C54">
            <v>37118</v>
          </cell>
          <cell r="D54">
            <v>7.2488425925925928E-2</v>
          </cell>
          <cell r="E54" t="str">
            <v>成瀬駅前店</v>
          </cell>
          <cell r="F54" t="str">
            <v>メール</v>
          </cell>
          <cell r="G54" t="str">
            <v>01　Nobody（お客様センター）</v>
          </cell>
          <cell r="H54" t="str">
            <v>祝！牛角成瀬店オープン！(^O^)_x000D_
西荻店オープン以来女の子同士でも気軽に行ける店としてずっとファンでした。成瀬に引越し、町田の牛角に行っていたけど何時も行列でなかなか入れなくて「何でこんなに混んでるのに二号店作らないのかな－！絶対おかしいよ！(｀ε´)ブツブツ」と言ってたところ！まさか成瀬店が出来るなんて－＼(^o^)／祈りが通じることってあるんですね♪成瀬は駅近隣に6件焼肉屋が有る激戦区。でも絶対牛角が一番！頑張ってくださいね～。ちなみに私の牛角が好いと思うところは、順番待ちのお客様に席が空くと携帯</v>
          </cell>
          <cell r="I54" t="str">
            <v>06　賞賛</v>
          </cell>
          <cell r="J54" t="str">
            <v>03　希望意見</v>
          </cell>
          <cell r="M54">
            <v>37117</v>
          </cell>
          <cell r="N54" t="str">
            <v>20:00～21:00</v>
          </cell>
          <cell r="O54" t="str">
            <v>女</v>
          </cell>
          <cell r="P54" t="str">
            <v>不明</v>
          </cell>
        </row>
        <row r="55">
          <cell r="A55">
            <v>52</v>
          </cell>
          <cell r="B55">
            <v>1889</v>
          </cell>
          <cell r="C55">
            <v>37118</v>
          </cell>
          <cell r="D55">
            <v>7.4479166666666666E-2</v>
          </cell>
          <cell r="E55" t="str">
            <v>高津店</v>
          </cell>
          <cell r="F55" t="str">
            <v>メール</v>
          </cell>
          <cell r="G55" t="str">
            <v>01　Nobody（お客様センター）</v>
          </cell>
          <cell r="H55" t="str">
            <v>料理がでてくるのが遅すぎ！！_x000D_
3回催促してもでてこない。_x000D_
いつも牛角の他の店に行くが、そんな事なかったのに・・_x000D_
怒りがおさまらない！！_x000D_
従業員の教育がなってない！！_x000D_
特に店長！このままやってたら、牛角の質が落ちるね！！あの店長内田！おかしな言い訳してた。_x000D_
そっちの都合聞かされても知るかー</v>
          </cell>
          <cell r="I55" t="str">
            <v>05　クレーム</v>
          </cell>
          <cell r="M55">
            <v>37117</v>
          </cell>
          <cell r="N55" t="str">
            <v>21:00～22:00</v>
          </cell>
          <cell r="O55" t="str">
            <v>不明</v>
          </cell>
          <cell r="P55" t="str">
            <v>不明</v>
          </cell>
        </row>
        <row r="56">
          <cell r="A56">
            <v>53</v>
          </cell>
          <cell r="B56">
            <v>1890</v>
          </cell>
          <cell r="C56">
            <v>37118</v>
          </cell>
          <cell r="D56">
            <v>7.6122685185185182E-2</v>
          </cell>
          <cell r="E56" t="str">
            <v>海老名店</v>
          </cell>
          <cell r="F56" t="str">
            <v>メール</v>
          </cell>
          <cell r="G56" t="str">
            <v>02　Voice（お客様メール）</v>
          </cell>
          <cell r="H56" t="str">
            <v>所沢市小手指在住の金澤と申します。_x000D_
仕事先が、さがみ野ということもあり_x000D_
小手指、大和、町田、海老名店を利用しておりますが_x000D_
気になった点として海老名店のにんにくスープが_x000D_
他店と違い、にんにくと言うよりも黒胡椒スープでは_x000D_
と思いました。_x000D_
テールスープの味も何か中途半端で物足りない感じが_x000D_
しました。（にんにくの味が余り感じられません）_x000D_
月に３～４回は行く、小手指店では物凄く美味しいのに_x000D_
海老名では・・・_x000D_
_x000D_
余談ですが、いつも行く小手指店は店長を含む従業員の_x000D_
方達の接客態度に感心しています</v>
          </cell>
          <cell r="I56" t="str">
            <v>04　軽いクレーム（希望意見）</v>
          </cell>
          <cell r="J56" t="str">
            <v>06　賞賛</v>
          </cell>
          <cell r="M56">
            <v>36525</v>
          </cell>
          <cell r="N56" t="str">
            <v>不明</v>
          </cell>
          <cell r="O56" t="str">
            <v>男</v>
          </cell>
          <cell r="P56" t="str">
            <v>不明</v>
          </cell>
        </row>
        <row r="57">
          <cell r="A57">
            <v>54</v>
          </cell>
          <cell r="B57">
            <v>1891</v>
          </cell>
          <cell r="C57">
            <v>37118</v>
          </cell>
          <cell r="D57">
            <v>7.8043981481481478E-2</v>
          </cell>
          <cell r="E57" t="str">
            <v>押上店</v>
          </cell>
          <cell r="F57" t="str">
            <v>メール</v>
          </cell>
          <cell r="G57" t="str">
            <v>02　Voice（お客様メール）</v>
          </cell>
          <cell r="H57" t="str">
            <v>利用は4回目。以前から他店よりサービスが劣っていると感じていた。今日は2名だったが一番（1時間半）待たされた。_x000D_
待つ間店の外で様子を見ていたが、客が帰ってからウェイティングの客を電話で呼ぶまでの時間が長いこと。その一連の流れが定着していない事が待ち時間をより長くしているのでは？呼出し中とはいえ、かなりの空席が目立つ中延々待たされるのは非常に気分の悪いものだ。_x000D_
会計でも先客がいないのに待たされた。最後くらいスムーズに帰してほしい。牛角らしいサービスを期待するのでもう押上店は利用しない。26歳  女</v>
          </cell>
          <cell r="I57" t="str">
            <v>05　クレーム</v>
          </cell>
          <cell r="M57">
            <v>37117</v>
          </cell>
          <cell r="N57" t="str">
            <v>不明</v>
          </cell>
          <cell r="O57" t="str">
            <v>女</v>
          </cell>
          <cell r="P57" t="str">
            <v>20代</v>
          </cell>
        </row>
        <row r="58">
          <cell r="A58">
            <v>55</v>
          </cell>
          <cell r="B58">
            <v>1892</v>
          </cell>
          <cell r="C58">
            <v>37118</v>
          </cell>
          <cell r="D58">
            <v>7.9872685185185185E-2</v>
          </cell>
          <cell r="E58" t="str">
            <v>中野店</v>
          </cell>
          <cell r="F58" t="str">
            <v>メール</v>
          </cell>
          <cell r="G58" t="str">
            <v>02　Voice（お客様メール）</v>
          </cell>
          <cell r="H58" t="str">
            <v>店員の人数が少なすぎて対応が気になりました。注文したものが3回くらいこなかったのはちょっと頭にきました。食べ物は安くて美味しいので店員の方にもっと気配りが必要だと思います。</v>
          </cell>
          <cell r="I58" t="str">
            <v>05　クレーム</v>
          </cell>
          <cell r="M58">
            <v>36525</v>
          </cell>
          <cell r="N58" t="str">
            <v>不明</v>
          </cell>
          <cell r="O58" t="str">
            <v>不明</v>
          </cell>
          <cell r="P58" t="str">
            <v>不明</v>
          </cell>
        </row>
        <row r="59">
          <cell r="A59">
            <v>56</v>
          </cell>
          <cell r="B59">
            <v>1895</v>
          </cell>
          <cell r="C59">
            <v>37118</v>
          </cell>
          <cell r="D59">
            <v>0.42609953703703701</v>
          </cell>
          <cell r="E59" t="str">
            <v>京急蒲田店</v>
          </cell>
          <cell r="F59" t="str">
            <v>メール</v>
          </cell>
          <cell r="G59" t="str">
            <v>01　Nobody（お客様センター）</v>
          </cell>
          <cell r="H59" t="str">
            <v>1ヶ月ぶり、ココの店は2回目の来店になります。開店時間5時で6時10分前にもうウエイティングしている人気はすごいですね。店員さんも一生懸命さは伝わってきます。が、どうしても言いたい！この店に通い続けるために、、、地元だから。。。どうもココ、京急蒲田駅前のサービスはテンポが悪い！肉を食べ終わったあとにシーザーサラダを持ってきたり、と思えば忘れたころに「ねぎ焼き」だけ持ってくる。先日もとりあえずの「えだまめ」が食事終わった後に来た。メニューに"すぐ出来ます”と書いてあるのに、いつものセリフの「お待たせしました</v>
          </cell>
          <cell r="I59" t="str">
            <v>05　クレーム</v>
          </cell>
          <cell r="M59">
            <v>37117</v>
          </cell>
          <cell r="N59" t="str">
            <v>18:00～19:00</v>
          </cell>
          <cell r="O59" t="str">
            <v>不明</v>
          </cell>
          <cell r="P59" t="str">
            <v>不明</v>
          </cell>
        </row>
        <row r="60">
          <cell r="A60">
            <v>57</v>
          </cell>
          <cell r="B60">
            <v>1896</v>
          </cell>
          <cell r="C60">
            <v>37118</v>
          </cell>
          <cell r="D60">
            <v>0.42729166666666668</v>
          </cell>
          <cell r="E60" t="str">
            <v>押上店</v>
          </cell>
          <cell r="F60" t="str">
            <v>メール</v>
          </cell>
          <cell r="G60" t="str">
            <v>01　Nobody（お客様センター）</v>
          </cell>
          <cell r="H60" t="str">
            <v>1.小さい子供を連れて入店して席に着いたが、前の客がこぼしていったゴミがテーブルに散乱していた。すぐにふき取ってもらった。_x000D_
2.メニュー、ペーパーナプキンがなく飲み物から注文してくださいと言われても注文できない。タレ、こしょうも中身がなかった。_x000D_
3.注文した肉がきても炭火はなかった。こちらがいうまで持ってくることがなかった。肉を持ってきたときに気づくでしょう、ふつうは。_x000D_
4.小さい子供が食べるので店員さんとメニューをみながら確認して辛くないものをお願いしますと頼んだのに子供が食べられないような辛いも</v>
          </cell>
          <cell r="I60" t="str">
            <v>05　クレーム</v>
          </cell>
          <cell r="M60">
            <v>37117</v>
          </cell>
          <cell r="N60" t="str">
            <v>21:00～22:00</v>
          </cell>
          <cell r="O60" t="str">
            <v>男</v>
          </cell>
          <cell r="P60" t="str">
            <v>不明</v>
          </cell>
        </row>
        <row r="61">
          <cell r="A61">
            <v>58</v>
          </cell>
          <cell r="B61">
            <v>1897</v>
          </cell>
          <cell r="C61">
            <v>37118</v>
          </cell>
          <cell r="D61">
            <v>0.4284722222222222</v>
          </cell>
          <cell r="E61" t="str">
            <v>平塚店</v>
          </cell>
          <cell r="F61" t="str">
            <v>メール</v>
          </cell>
          <cell r="G61" t="str">
            <v>01　Nobody（お客様センター）</v>
          </cell>
          <cell r="H61" t="str">
            <v>平塚市に新しい牛角が開店し人気になっているとのこと。その場所をこのホームページではどこで見られるのでしょうか。</v>
          </cell>
          <cell r="I61" t="str">
            <v>02　問合せ</v>
          </cell>
          <cell r="M61">
            <v>36161</v>
          </cell>
          <cell r="N61" t="str">
            <v>必要なし</v>
          </cell>
          <cell r="O61" t="str">
            <v>男</v>
          </cell>
          <cell r="P61" t="str">
            <v>不明</v>
          </cell>
        </row>
        <row r="62">
          <cell r="A62">
            <v>59</v>
          </cell>
          <cell r="B62">
            <v>1898</v>
          </cell>
          <cell r="C62">
            <v>37118</v>
          </cell>
          <cell r="D62">
            <v>0.43026620370370372</v>
          </cell>
          <cell r="E62" t="str">
            <v>船橋店</v>
          </cell>
          <cell r="F62" t="str">
            <v>メール</v>
          </cell>
          <cell r="G62" t="str">
            <v>01　Nobody（お客様センター）</v>
          </cell>
          <cell r="H62" t="str">
            <v>お客様を案内をするのが、効率悪すぎます。入り口付近の席が、１時間以上あいているのにもかかわらず、ズーット案内しないで、他にもお客さん相当ならんでいつのに、１時間後そこに案内をする。他のお客さまもすごく文句いいながら、待っていた。_x000D_
_x000D_
あと、冷麺がやっと（最初にたのんだのに、終わりの方にきた）きて、_x000D_
いざ食べ様としたら、ビニール（かなり大きくて、確認すればわかる）_x000D_
が混入していて、店員をよんだら、（女性）当たり前のように軽いすみませーんで、さげられ変わりのもの_x000D_
を持ってきた。こっちは気分がかなり悪く</v>
          </cell>
          <cell r="I62" t="str">
            <v>05　クレーム</v>
          </cell>
          <cell r="M62">
            <v>37117</v>
          </cell>
          <cell r="N62" t="str">
            <v>20:00～21:00</v>
          </cell>
          <cell r="O62" t="str">
            <v>不明</v>
          </cell>
          <cell r="P62" t="str">
            <v>不明</v>
          </cell>
        </row>
        <row r="63">
          <cell r="A63">
            <v>60</v>
          </cell>
          <cell r="B63">
            <v>1899</v>
          </cell>
          <cell r="C63">
            <v>37118</v>
          </cell>
          <cell r="D63">
            <v>0.47528935185185184</v>
          </cell>
          <cell r="E63" t="str">
            <v>朝霞店</v>
          </cell>
          <cell r="F63" t="str">
            <v>メール</v>
          </cell>
          <cell r="G63" t="str">
            <v>01　Nobody（お客様センター）</v>
          </cell>
          <cell r="H63" t="str">
            <v>非常に対応がよく、ハキハキした態度で気持ちよく食事ができました。従業員全体がチームワーク良く仕事しています。また行きたいと思います。よろしくおつたえ下さい.</v>
          </cell>
          <cell r="I63" t="str">
            <v>06　賞賛</v>
          </cell>
          <cell r="M63">
            <v>37115</v>
          </cell>
          <cell r="N63" t="str">
            <v>18:00～19:00</v>
          </cell>
          <cell r="O63" t="str">
            <v>男</v>
          </cell>
          <cell r="P63" t="str">
            <v>不明</v>
          </cell>
        </row>
        <row r="64">
          <cell r="A64">
            <v>61</v>
          </cell>
          <cell r="B64">
            <v>1900</v>
          </cell>
          <cell r="C64">
            <v>37118</v>
          </cell>
          <cell r="D64">
            <v>0.50232638888888892</v>
          </cell>
          <cell r="E64" t="str">
            <v>武蔵浦和店</v>
          </cell>
          <cell r="F64" t="str">
            <v>メール</v>
          </cell>
          <cell r="G64" t="str">
            <v>02　Voice（お客様メール）</v>
          </cell>
          <cell r="H64" t="str">
            <v>牛角のメニュー、見ているだけでも楽しくなってきます。_x000D_
たくさん食べてもお値段が安いし、そのうえ美味い！_x000D_
でも、我が家は武蔵浦和店に行くのですが店員さんの元気が_x000D_
ないと思うのですが・・・。_x000D_
テレビなどで牛角が取り上げられる時は元気いっぱいの_x000D_
お店が多いのにちょっと雰囲気が違うような。_x000D_
まぁ、お肉を食べに行っているので店員さんの元気があっても_x000D_
無くても良いような気もしますが。_x000D_
もっともっと頑張って良いお店にして頂きたいのでメールしました。</v>
          </cell>
          <cell r="I64" t="str">
            <v>04　軽いクレーム（希望意見）</v>
          </cell>
          <cell r="M64">
            <v>36525</v>
          </cell>
          <cell r="N64" t="str">
            <v>不明</v>
          </cell>
          <cell r="O64" t="str">
            <v>不明</v>
          </cell>
          <cell r="P64" t="str">
            <v>不明</v>
          </cell>
        </row>
        <row r="65">
          <cell r="A65">
            <v>62</v>
          </cell>
          <cell r="B65">
            <v>1901</v>
          </cell>
          <cell r="C65">
            <v>37118</v>
          </cell>
          <cell r="D65">
            <v>0.55530092592592595</v>
          </cell>
          <cell r="E65" t="str">
            <v>錦糸町店</v>
          </cell>
          <cell r="F65" t="str">
            <v>メール</v>
          </cell>
          <cell r="G65" t="str">
            <v>01　Nobody（お客様センター）</v>
          </cell>
          <cell r="H65" t="str">
            <v>初めてお店に行きました、従業員の感じの良さに驚きました。_x000D_
若い方ばかりなのに感心でした。_x000D_
小生も従業員12人ほど使って会社を経営してますがとても参考になりました、値段、味だけで人気を得ているのでは無いと言うことが分りました。47才男性</v>
          </cell>
          <cell r="I65" t="str">
            <v>06　賞賛</v>
          </cell>
          <cell r="M65">
            <v>37117</v>
          </cell>
          <cell r="N65" t="str">
            <v>17:00～18:00</v>
          </cell>
          <cell r="O65" t="str">
            <v>男</v>
          </cell>
          <cell r="P65" t="str">
            <v>40代</v>
          </cell>
        </row>
        <row r="66">
          <cell r="A66">
            <v>63</v>
          </cell>
          <cell r="B66">
            <v>1902</v>
          </cell>
          <cell r="C66">
            <v>37118</v>
          </cell>
          <cell r="D66">
            <v>0.56950231481481484</v>
          </cell>
          <cell r="E66" t="str">
            <v>武蔵境店</v>
          </cell>
          <cell r="F66" t="str">
            <v>メール</v>
          </cell>
          <cell r="G66" t="str">
            <v>02　Voice（お客様メール）</v>
          </cell>
          <cell r="H66" t="str">
            <v>はじめまして、こんにちは。 _x000D_
 _x000D_
　　先日、近所の牛角（武蔵境店）を訪れた際に、_x000D_
　　メニューの一部に誤字（脱字？）を発見しましたので、_x000D_
　　本日メールさせて頂きました。_x000D_
 _x000D_
　　内容は以下の通りです。_x000D_
 _x000D_
　　場所：メニュー裏面の左上・紫色のゾーン_x000D_
　　　　　 牛7　「デザートの充実！！」の説明文で．．．_x000D_
 _x000D_
　　“「こんなの欲しいよね」の客様の声が_x000D_
　　  夏のメニューでまた1つカタチになりました”_x000D_
　　_x000D_
　　 と、ありますが、このなかで下線を引いた「客様」というフレーズは</v>
          </cell>
          <cell r="I66" t="str">
            <v>97　その他</v>
          </cell>
          <cell r="M66">
            <v>36525</v>
          </cell>
          <cell r="N66" t="str">
            <v>不明</v>
          </cell>
          <cell r="O66" t="str">
            <v>不明</v>
          </cell>
          <cell r="P66" t="str">
            <v>不明</v>
          </cell>
        </row>
        <row r="67">
          <cell r="A67">
            <v>64</v>
          </cell>
          <cell r="B67">
            <v>1903</v>
          </cell>
          <cell r="C67">
            <v>37118</v>
          </cell>
          <cell r="D67">
            <v>0.5715393518518519</v>
          </cell>
          <cell r="E67" t="str">
            <v>横須賀モアーズシティー店</v>
          </cell>
          <cell r="F67" t="str">
            <v>メール</v>
          </cell>
          <cell r="G67" t="str">
            <v>02　Voice（お客様メール）</v>
          </cell>
          <cell r="H67" t="str">
            <v>以前、駒込店に友達と行ったときには、サービスもよくおいしく食べれたので大満足だったのですが、_x000D_
先日家族と一緒に横須賀モアーズシティ店に行った際には、ひどい目に遭いました。_x000D_
頼んでいるものが、途中から全く来なくなったのです。_x000D_
30分近く待っても何も来ないため、わたしは近くを通った店員さんに催促をしました。その際に新たに注文もしたのですが、そのあとも一向に品物が来ない。お冷やもそのときに頼んだのですが、それさえ来ないのです。_x000D_
店は一時期の混み具合も引いているようだったのに、うちのテーブルには何も持って</v>
          </cell>
          <cell r="I67" t="str">
            <v>05　クレーム</v>
          </cell>
          <cell r="M67">
            <v>37117</v>
          </cell>
          <cell r="N67" t="str">
            <v>19:00～20:00</v>
          </cell>
          <cell r="O67" t="str">
            <v>女</v>
          </cell>
          <cell r="P67" t="str">
            <v>不明</v>
          </cell>
        </row>
        <row r="68">
          <cell r="A68">
            <v>65</v>
          </cell>
          <cell r="B68">
            <v>1904</v>
          </cell>
          <cell r="C68">
            <v>37118</v>
          </cell>
          <cell r="D68">
            <v>0.71560185185185188</v>
          </cell>
          <cell r="F68" t="str">
            <v>メール</v>
          </cell>
          <cell r="G68" t="str">
            <v>02　Voice（お客様メール）</v>
          </cell>
          <cell r="H68" t="str">
            <v>牛角クーポン券についてお尋ねしたいことがあります。_x000D_
「ぐるナビ」では、クーポン券が発券できますが、店舗によって_x000D_
使用できない所があると思います。_x000D_
私は良く大宮店を利用させて頂いているのですが、大宮店ではクーポン券が使用でき_x000D_
ません。_x000D_
各店共通のクーポン券や、全店に何かしらのクーポン券を作って頂けると嬉しいで_x000D_
す。（何せ何回も行くので、チリも積もれば・・という事で）_x000D_
よろしくお願いします。_x000D_
_x000D_
いつも焼肉おいしいです！（特にねぎ舌塩が）</v>
          </cell>
          <cell r="I68" t="str">
            <v>03　希望意見</v>
          </cell>
          <cell r="M68">
            <v>1</v>
          </cell>
          <cell r="N68" t="str">
            <v>必要なし</v>
          </cell>
          <cell r="O68" t="str">
            <v>不明</v>
          </cell>
          <cell r="P68" t="str">
            <v>不明</v>
          </cell>
        </row>
        <row r="69">
          <cell r="A69">
            <v>66</v>
          </cell>
          <cell r="B69">
            <v>1905</v>
          </cell>
          <cell r="C69">
            <v>37118</v>
          </cell>
          <cell r="D69">
            <v>0.81017361111111108</v>
          </cell>
          <cell r="F69" t="str">
            <v>メール</v>
          </cell>
          <cell r="G69" t="str">
            <v>02　Voice（お客様メール）</v>
          </cell>
          <cell r="H69" t="str">
            <v>今日はおいしく、いただきました。         ビンビールをメニューに入れて下さい。(^o^)</v>
          </cell>
          <cell r="I69" t="str">
            <v>06　賞賛</v>
          </cell>
          <cell r="J69" t="str">
            <v>03　希望意見</v>
          </cell>
          <cell r="M69">
            <v>37118</v>
          </cell>
          <cell r="N69" t="str">
            <v>不明</v>
          </cell>
          <cell r="O69" t="str">
            <v>不明</v>
          </cell>
          <cell r="P69" t="str">
            <v>不明</v>
          </cell>
        </row>
        <row r="70">
          <cell r="A70">
            <v>67</v>
          </cell>
          <cell r="B70">
            <v>1906</v>
          </cell>
          <cell r="C70">
            <v>37118</v>
          </cell>
          <cell r="D70">
            <v>0.81118055555555557</v>
          </cell>
          <cell r="E70" t="str">
            <v>茗荷谷店</v>
          </cell>
          <cell r="F70" t="str">
            <v>メール</v>
          </cell>
          <cell r="G70" t="str">
            <v>02　Voice（お客様メール）</v>
          </cell>
          <cell r="H70" t="str">
            <v>サラダが出てくるのが遅い！全部食べおわってからだされても困る。茗荷谷</v>
          </cell>
          <cell r="I70" t="str">
            <v>05　クレーム</v>
          </cell>
          <cell r="M70">
            <v>36525</v>
          </cell>
          <cell r="N70" t="str">
            <v>不明</v>
          </cell>
          <cell r="O70" t="str">
            <v>不明</v>
          </cell>
          <cell r="P70" t="str">
            <v>不明</v>
          </cell>
        </row>
        <row r="71">
          <cell r="A71">
            <v>68</v>
          </cell>
          <cell r="B71">
            <v>1907</v>
          </cell>
          <cell r="C71">
            <v>37118</v>
          </cell>
          <cell r="D71">
            <v>0.81216435185185187</v>
          </cell>
          <cell r="E71" t="str">
            <v>横須賀中央店</v>
          </cell>
          <cell r="F71" t="str">
            <v>メール</v>
          </cell>
          <cell r="G71" t="str">
            <v>01　Nobody（お客様センター）</v>
          </cell>
          <cell r="H71" t="str">
            <v>エアコンが効きすぎていてとても寒かったので店員に声をかけたがなにも対応してくれなかった。それと、オーダーしたものがなかなか出てこなかった。あんなことではまた行きたいとはとても思えない!!</v>
          </cell>
          <cell r="I71" t="str">
            <v>05　クレーム</v>
          </cell>
          <cell r="M71">
            <v>37117</v>
          </cell>
          <cell r="N71" t="str">
            <v>17:00 ～ 18:00</v>
          </cell>
          <cell r="O71" t="str">
            <v>男</v>
          </cell>
          <cell r="P71" t="str">
            <v>不明</v>
          </cell>
        </row>
        <row r="72">
          <cell r="A72">
            <v>69</v>
          </cell>
          <cell r="B72">
            <v>1908</v>
          </cell>
          <cell r="C72">
            <v>37118</v>
          </cell>
          <cell r="D72">
            <v>0.81332175925925931</v>
          </cell>
          <cell r="F72" t="str">
            <v>メール</v>
          </cell>
          <cell r="G72" t="str">
            <v>02　Voice（お客様メール）</v>
          </cell>
          <cell r="H72" t="str">
            <v>こんばんは。_x000D_
私は、横浜市の日吉に住んでいます。_x000D_
大好きな牛角をぜひ、日吉にもつくっていただきたいと思いメールしました！_x000D_
日吉には、慶応大学もあるし、日大高校もあるし、東京総合写真専門学校もあるしetc・・・_x000D_
たくさんの人たちが牛角に集うはずです！_x000D_
ぜひ、ご検討願います！</v>
          </cell>
          <cell r="I72" t="str">
            <v>03　希望意見</v>
          </cell>
          <cell r="M72">
            <v>1</v>
          </cell>
          <cell r="N72" t="str">
            <v>必要なし</v>
          </cell>
          <cell r="O72" t="str">
            <v>女</v>
          </cell>
          <cell r="P72" t="str">
            <v>不明</v>
          </cell>
        </row>
        <row r="73">
          <cell r="A73">
            <v>70</v>
          </cell>
          <cell r="B73">
            <v>1909</v>
          </cell>
          <cell r="C73">
            <v>37118</v>
          </cell>
          <cell r="D73">
            <v>0.8143055555555555</v>
          </cell>
          <cell r="E73" t="str">
            <v>吉川店</v>
          </cell>
          <cell r="F73" t="str">
            <v>メール</v>
          </cell>
          <cell r="G73" t="str">
            <v>01　Nobody（お客様センター）</v>
          </cell>
          <cell r="H73" t="str">
            <v>日にちかがちょっと経ってしまっているのですが、やっぱり、あぶないと思いましてメールすることにしました。この日、初めて牛角さんに食べに行ったのですが、すでにたくさんの人が待っていて、中で待つ椅子もそんなにないので子供達は主人と外で待っていました。20分位待ってたら、外で3才の私の子供が泣いていたのでどうしたのかと聞きにいったら、外看板をライトアップしている電球で手をやけどをしてしまったのです。よく見ると、その電球は１メートルにも満たない、まだ、注意をしてもわからない子供が簡単に届いてしまう位置にあり、大人の</v>
          </cell>
          <cell r="I73" t="str">
            <v>05　クレーム</v>
          </cell>
          <cell r="M73">
            <v>37108</v>
          </cell>
          <cell r="N73" t="str">
            <v>20:00～21:00</v>
          </cell>
          <cell r="O73" t="str">
            <v>女</v>
          </cell>
          <cell r="P73" t="str">
            <v>不明</v>
          </cell>
        </row>
        <row r="74">
          <cell r="A74">
            <v>71</v>
          </cell>
          <cell r="B74">
            <v>1910</v>
          </cell>
          <cell r="C74">
            <v>37119</v>
          </cell>
          <cell r="D74">
            <v>0.42888888888888888</v>
          </cell>
          <cell r="E74" t="str">
            <v>練馬店</v>
          </cell>
          <cell r="F74" t="str">
            <v>メール</v>
          </cell>
          <cell r="G74" t="str">
            <v>02　Voice（お客様メール）</v>
          </cell>
          <cell r="H74" t="str">
            <v>こんにちは。_x000D_
牛角は都心以外にもたくさんお店があるので、あちこちで愛用させていただいています。_x000D_
すでに１０店舗ほど寄らせていただきましたが・・。_x000D_
 _x000D_
練馬店の接客はトップです。残念ながらワーストで。（８月５日２１時頃）_x000D_
お客に向かっては一応接客用語ですが、ふりかえって店員同士で話すとき、あまりにも言葉づかいがひどすぎて残念です。_x000D_
少々お待ちくださいませ、のあとにいきなり「３番って客入れていい？」ではあんまりです。_x000D_
ほかのお店は「今風」の学生バイトでもそれなりの対応ができていましたが、練馬店だ</v>
          </cell>
          <cell r="I74" t="str">
            <v>05　クレーム</v>
          </cell>
          <cell r="J74" t="str">
            <v>06　賞賛</v>
          </cell>
          <cell r="M74">
            <v>37108</v>
          </cell>
          <cell r="N74" t="str">
            <v>21:00～22:00</v>
          </cell>
          <cell r="O74" t="str">
            <v>女</v>
          </cell>
          <cell r="P74" t="str">
            <v>20代</v>
          </cell>
        </row>
        <row r="75">
          <cell r="A75">
            <v>72</v>
          </cell>
          <cell r="B75">
            <v>1911</v>
          </cell>
          <cell r="C75">
            <v>37119</v>
          </cell>
          <cell r="D75">
            <v>0.43200231481481483</v>
          </cell>
          <cell r="F75" t="str">
            <v>メール</v>
          </cell>
          <cell r="G75" t="str">
            <v>02　Voice（お客様メール）</v>
          </cell>
          <cell r="H75" t="str">
            <v>何故レバ刺しがない〓焼肉屋と言ったら_x000D_
レバ刺しだろ_x000D_
レバ刺しをメニューに入れて下さい_x000D_
早急に！</v>
          </cell>
          <cell r="I75" t="str">
            <v>03　希望意見</v>
          </cell>
          <cell r="M75">
            <v>36525</v>
          </cell>
          <cell r="N75" t="str">
            <v>不明</v>
          </cell>
          <cell r="O75" t="str">
            <v>不明</v>
          </cell>
          <cell r="P75" t="str">
            <v>不明</v>
          </cell>
        </row>
      </sheetData>
      <sheetData sheetId="2" refreshError="1"/>
      <sheetData sheetId="3" refreshError="1"/>
      <sheetData sheetId="4" refreshError="1"/>
      <sheetData sheetId="5" refreshError="1"/>
      <sheetData sheetId="6"/>
      <sheetData sheetId="7" refreshError="1"/>
      <sheetData sheetId="8" refreshError="1"/>
      <sheetData sheetId="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坂本"/>
      <sheetName val="昆"/>
      <sheetName val="菅野"/>
      <sheetName val="坂本X"/>
      <sheetName val="坂本合計"/>
      <sheetName val="湯野川"/>
      <sheetName val="濱田"/>
      <sheetName val="平松"/>
      <sheetName val="遠藤"/>
      <sheetName val="湯野川X"/>
      <sheetName val="湯野川合計"/>
      <sheetName val="酒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酒井"/>
      <sheetName val="Sheet1"/>
      <sheetName val="商品リスト"/>
      <sheetName val="設計"/>
      <sheetName val="モデル"/>
      <sheetName val="【使い方】"/>
      <sheetName val="0.来店者リスト"/>
      <sheetName val="0.購入者リスト"/>
      <sheetName val="①休日設定"/>
      <sheetName val="②予実管理"/>
      <sheetName val="③予約入力"/>
      <sheetName val="④予約帳"/>
      <sheetName val="④予約帳 (次月)"/>
      <sheetName val="⑤接客実績"/>
      <sheetName val="⑥数値実績"/>
      <sheetName val="⑦メニュー分析"/>
      <sheetName val="⑦出数分析"/>
      <sheetName val="⑧在庫管理"/>
      <sheetName val="⑨今月来店客"/>
      <sheetName val="⑩今月購入客"/>
      <sheetName val="【入力シート①月初　基礎・目標入力】"/>
      <sheetName val="04.【月末】損益計算書"/>
      <sheetName val="Sheet2"/>
      <sheetName val="記入例"/>
      <sheetName val="TBL"/>
      <sheetName val="ランキングtmp"/>
      <sheetName val="5-1-2西支援　数値実績"/>
      <sheetName val="期初在籍見込"/>
      <sheetName val="坂本"/>
      <sheetName val="昆"/>
      <sheetName val="菅野"/>
      <sheetName val="坂本X"/>
      <sheetName val="坂本合計"/>
      <sheetName val="湯野川"/>
      <sheetName val="濱田"/>
      <sheetName val="平松"/>
      <sheetName val="遠藤"/>
      <sheetName val="湯野川X"/>
      <sheetName val="湯野川合計"/>
      <sheetName val="2%E9%83%A8%E6%9C%88%E5%88%A5%E5"/>
      <sheetName val="2部月別個人実績"/>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年4月27日時点人事基本"/>
      <sheetName val="会社部署別社員数"/>
      <sheetName val="VL-G人員推移"/>
      <sheetName val="Graph1"/>
      <sheetName val="営業所・所属別社員数"/>
    </sheetNames>
    <sheetDataSet>
      <sheetData sheetId="0" refreshError="1">
        <row r="1">
          <cell r="A1" t="str">
            <v>社員番号</v>
          </cell>
          <cell r="B1" t="str">
            <v>氏名</v>
          </cell>
          <cell r="C1" t="str">
            <v>フリガナ</v>
          </cell>
          <cell r="D1" t="str">
            <v>結婚</v>
          </cell>
          <cell r="E1" t="str">
            <v>戸籍</v>
          </cell>
          <cell r="F1" t="str">
            <v>性別</v>
          </cell>
          <cell r="G1" t="str">
            <v>勤務地</v>
          </cell>
          <cell r="H1" t="str">
            <v>部門</v>
          </cell>
          <cell r="I1" t="str">
            <v>課室</v>
          </cell>
          <cell r="J1" t="str">
            <v>役職</v>
          </cell>
          <cell r="K1" t="str">
            <v>契約形態</v>
          </cell>
          <cell r="L1" t="str">
            <v>職系</v>
          </cell>
          <cell r="M1" t="str">
            <v>職種</v>
          </cell>
          <cell r="N1" t="str">
            <v>職内容</v>
          </cell>
          <cell r="O1" t="str">
            <v>出向先</v>
          </cell>
          <cell r="P1" t="str">
            <v>出向元</v>
          </cell>
          <cell r="Q1" t="str">
            <v>郵便番号</v>
          </cell>
          <cell r="R1" t="str">
            <v>現住所</v>
          </cell>
          <cell r="S1" t="str">
            <v>電話番号</v>
          </cell>
          <cell r="T1" t="str">
            <v>入社日</v>
          </cell>
          <cell r="U1" t="str">
            <v>関連入社日</v>
          </cell>
          <cell r="V1" t="str">
            <v>休職日</v>
          </cell>
          <cell r="W1" t="str">
            <v>退職日</v>
          </cell>
        </row>
        <row r="2">
          <cell r="A2" t="str">
            <v>00845</v>
          </cell>
          <cell r="B2" t="str">
            <v>篠原　琴恵</v>
          </cell>
          <cell r="C2" t="str">
            <v>シノハラ　コトエ</v>
          </cell>
          <cell r="D2" t="str">
            <v>既婚</v>
          </cell>
          <cell r="F2" t="str">
            <v>女</v>
          </cell>
          <cell r="G2" t="str">
            <v>本社</v>
          </cell>
          <cell r="H2" t="str">
            <v>GHＯ</v>
          </cell>
          <cell r="I2" t="str">
            <v>ＧＳＤ</v>
          </cell>
          <cell r="K2" t="str">
            <v>正社員</v>
          </cell>
          <cell r="L2" t="str">
            <v>一般</v>
          </cell>
          <cell r="M2" t="str">
            <v>事務</v>
          </cell>
          <cell r="N2" t="str">
            <v>一般事務</v>
          </cell>
          <cell r="O2" t="str">
            <v>出向無し</v>
          </cell>
          <cell r="Q2" t="str">
            <v>336-0002</v>
          </cell>
          <cell r="R2" t="str">
            <v>埼玉県浦和市北浦和1-11-18ｻﾝｳﾞｪｰﾙ北浦和305</v>
          </cell>
          <cell r="S2" t="str">
            <v>048-833-0134</v>
          </cell>
          <cell r="T2">
            <v>36586</v>
          </cell>
        </row>
        <row r="3">
          <cell r="A3" t="str">
            <v>01161</v>
          </cell>
          <cell r="B3" t="str">
            <v>石毛　美保</v>
          </cell>
          <cell r="C3" t="str">
            <v>イシゲ　ミホ</v>
          </cell>
          <cell r="F3" t="str">
            <v>女</v>
          </cell>
          <cell r="G3" t="str">
            <v>本社</v>
          </cell>
          <cell r="H3" t="str">
            <v>GHＯ</v>
          </cell>
          <cell r="I3" t="str">
            <v>ＧＳＤ</v>
          </cell>
          <cell r="K3" t="str">
            <v>正社員</v>
          </cell>
          <cell r="L3" t="str">
            <v>一般</v>
          </cell>
          <cell r="M3" t="str">
            <v>事務</v>
          </cell>
          <cell r="O3" t="str">
            <v>出向無し</v>
          </cell>
          <cell r="Q3" t="str">
            <v>153-0053</v>
          </cell>
          <cell r="R3" t="str">
            <v>目黒区五本木1-21-6</v>
          </cell>
          <cell r="S3" t="str">
            <v>03-3710-5060</v>
          </cell>
          <cell r="T3">
            <v>36955</v>
          </cell>
        </row>
        <row r="4">
          <cell r="A4" t="str">
            <v>00442</v>
          </cell>
          <cell r="B4" t="str">
            <v>松井　恵</v>
          </cell>
          <cell r="C4" t="str">
            <v>マツイ　メグミ</v>
          </cell>
          <cell r="D4" t="str">
            <v>既婚</v>
          </cell>
          <cell r="F4" t="str">
            <v>女</v>
          </cell>
          <cell r="G4" t="str">
            <v>本社</v>
          </cell>
          <cell r="H4" t="str">
            <v>GHＯ</v>
          </cell>
          <cell r="I4" t="str">
            <v>ＧＳＤ</v>
          </cell>
          <cell r="J4" t="str">
            <v>課長代理</v>
          </cell>
          <cell r="K4" t="str">
            <v>正社員</v>
          </cell>
          <cell r="L4" t="str">
            <v>総合</v>
          </cell>
          <cell r="M4" t="str">
            <v>事務</v>
          </cell>
          <cell r="N4" t="str">
            <v>庶務業務全般</v>
          </cell>
          <cell r="O4" t="str">
            <v>出向無し</v>
          </cell>
          <cell r="Q4" t="str">
            <v>271-0087</v>
          </cell>
          <cell r="R4" t="str">
            <v>千葉県松戸市三矢小台1-3-1近藤ｽｶｲﾊｲﾂA-201</v>
          </cell>
          <cell r="S4" t="str">
            <v>047-366-5671</v>
          </cell>
          <cell r="T4">
            <v>32234</v>
          </cell>
        </row>
        <row r="5">
          <cell r="A5" t="str">
            <v>01078</v>
          </cell>
          <cell r="B5" t="str">
            <v>内田　英隆</v>
          </cell>
          <cell r="C5" t="str">
            <v>ウチダ　ヒデタカ</v>
          </cell>
          <cell r="F5" t="str">
            <v>男</v>
          </cell>
          <cell r="G5" t="str">
            <v>本社</v>
          </cell>
          <cell r="H5" t="str">
            <v>GHＯ</v>
          </cell>
          <cell r="I5" t="str">
            <v>ＧＳＤ</v>
          </cell>
          <cell r="K5" t="str">
            <v>契約社員</v>
          </cell>
          <cell r="L5" t="str">
            <v>契約</v>
          </cell>
          <cell r="M5" t="str">
            <v>事務</v>
          </cell>
          <cell r="O5" t="str">
            <v>出向無し</v>
          </cell>
          <cell r="Q5" t="str">
            <v>261-0012</v>
          </cell>
          <cell r="R5" t="str">
            <v>千葉市美浜区磯辺2-4-21</v>
          </cell>
          <cell r="S5" t="str">
            <v>043-279-8421</v>
          </cell>
          <cell r="T5">
            <v>36900</v>
          </cell>
        </row>
        <row r="6">
          <cell r="A6" t="str">
            <v>01189</v>
          </cell>
          <cell r="B6" t="str">
            <v>金井　正樹</v>
          </cell>
          <cell r="C6" t="str">
            <v>カナイ　マサキ</v>
          </cell>
          <cell r="F6" t="str">
            <v>男</v>
          </cell>
          <cell r="G6" t="str">
            <v>本社</v>
          </cell>
          <cell r="H6" t="str">
            <v>GHＯ</v>
          </cell>
          <cell r="I6" t="str">
            <v>ＧＳＤ</v>
          </cell>
          <cell r="K6" t="str">
            <v>契約社員</v>
          </cell>
          <cell r="L6" t="str">
            <v>契約</v>
          </cell>
          <cell r="M6" t="str">
            <v>事務</v>
          </cell>
          <cell r="O6" t="str">
            <v>出向無し</v>
          </cell>
          <cell r="Q6" t="str">
            <v>273-0021</v>
          </cell>
          <cell r="R6" t="str">
            <v>千葉県船橋市海神5-13-4</v>
          </cell>
          <cell r="S6" t="str">
            <v>047-433-8654</v>
          </cell>
          <cell r="T6">
            <v>36955</v>
          </cell>
        </row>
        <row r="7">
          <cell r="A7" t="str">
            <v>01009</v>
          </cell>
          <cell r="B7" t="str">
            <v>新屋 　亘</v>
          </cell>
          <cell r="C7" t="str">
            <v>シンヤ　ワタル</v>
          </cell>
          <cell r="F7" t="str">
            <v>男</v>
          </cell>
          <cell r="G7" t="str">
            <v>本社</v>
          </cell>
          <cell r="H7" t="str">
            <v>GHＯ</v>
          </cell>
          <cell r="I7" t="str">
            <v>ＧＳＤ</v>
          </cell>
          <cell r="K7" t="str">
            <v>正社員</v>
          </cell>
          <cell r="L7" t="str">
            <v>総合</v>
          </cell>
          <cell r="M7" t="str">
            <v>事務</v>
          </cell>
          <cell r="O7" t="str">
            <v>出向無し</v>
          </cell>
          <cell r="Q7" t="str">
            <v>120-0015</v>
          </cell>
          <cell r="R7" t="str">
            <v>足立区足立3-29-10五反野ｼﾙﾊﾞｰ301</v>
          </cell>
          <cell r="S7" t="str">
            <v>03-3852-1138</v>
          </cell>
          <cell r="T7">
            <v>36822</v>
          </cell>
        </row>
        <row r="8">
          <cell r="A8" t="str">
            <v>00358</v>
          </cell>
          <cell r="B8" t="str">
            <v>操上  佳代</v>
          </cell>
          <cell r="C8" t="str">
            <v>クリアゲ　カヨ</v>
          </cell>
          <cell r="D8" t="str">
            <v>既婚</v>
          </cell>
          <cell r="E8" t="str">
            <v>新井</v>
          </cell>
          <cell r="F8" t="str">
            <v>女</v>
          </cell>
          <cell r="G8" t="str">
            <v>大阪支店</v>
          </cell>
          <cell r="H8" t="str">
            <v>GHＯ</v>
          </cell>
          <cell r="I8" t="str">
            <v>経理課</v>
          </cell>
          <cell r="K8" t="str">
            <v>正社員</v>
          </cell>
          <cell r="L8" t="str">
            <v>一般</v>
          </cell>
          <cell r="M8" t="str">
            <v>事務</v>
          </cell>
          <cell r="O8" t="str">
            <v>出向無し</v>
          </cell>
          <cell r="Q8" t="str">
            <v>575-0042</v>
          </cell>
          <cell r="R8" t="str">
            <v>大阪府四条畷市蔀屋本町7-8</v>
          </cell>
          <cell r="S8" t="str">
            <v>072-879-1600</v>
          </cell>
          <cell r="T8">
            <v>33910</v>
          </cell>
        </row>
        <row r="9">
          <cell r="A9" t="str">
            <v>00576</v>
          </cell>
          <cell r="B9" t="str">
            <v>吉田　文代</v>
          </cell>
          <cell r="C9" t="str">
            <v>ヨシダ　フミヨ</v>
          </cell>
          <cell r="F9" t="str">
            <v>女</v>
          </cell>
          <cell r="G9" t="str">
            <v>本社</v>
          </cell>
          <cell r="H9" t="str">
            <v>GHＯ</v>
          </cell>
          <cell r="I9" t="str">
            <v>経理課</v>
          </cell>
          <cell r="K9" t="str">
            <v>正社員</v>
          </cell>
          <cell r="L9" t="str">
            <v>一般</v>
          </cell>
          <cell r="M9" t="str">
            <v>事務</v>
          </cell>
          <cell r="N9" t="str">
            <v>経理業務全般</v>
          </cell>
          <cell r="O9" t="str">
            <v>出向無し</v>
          </cell>
          <cell r="Q9" t="str">
            <v>344-0105</v>
          </cell>
          <cell r="R9" t="str">
            <v>埼玉県北葛飾郡庄和町小平８５</v>
          </cell>
          <cell r="S9" t="str">
            <v>048ｰ748ｰ0606</v>
          </cell>
          <cell r="T9">
            <v>35390</v>
          </cell>
        </row>
        <row r="10">
          <cell r="A10" t="str">
            <v>00600</v>
          </cell>
          <cell r="B10" t="str">
            <v>鈴木　君枝</v>
          </cell>
          <cell r="C10" t="str">
            <v>スズキ　キミエ</v>
          </cell>
          <cell r="F10" t="str">
            <v>女</v>
          </cell>
          <cell r="G10" t="str">
            <v>本社</v>
          </cell>
          <cell r="H10" t="str">
            <v>GHＯ</v>
          </cell>
          <cell r="I10" t="str">
            <v>経理課</v>
          </cell>
          <cell r="K10" t="str">
            <v>正社員</v>
          </cell>
          <cell r="L10" t="str">
            <v>一般</v>
          </cell>
          <cell r="M10" t="str">
            <v>事務</v>
          </cell>
          <cell r="N10" t="str">
            <v>経理事務</v>
          </cell>
          <cell r="O10" t="str">
            <v>出向無し</v>
          </cell>
          <cell r="Q10" t="str">
            <v>342-0056</v>
          </cell>
          <cell r="R10" t="str">
            <v>埼玉県吉川市平沼1-12-7</v>
          </cell>
          <cell r="S10" t="str">
            <v>0489-82-0230</v>
          </cell>
          <cell r="T10">
            <v>35472</v>
          </cell>
        </row>
        <row r="11">
          <cell r="A11" t="str">
            <v>00467</v>
          </cell>
          <cell r="B11" t="str">
            <v>嶋田　裕子</v>
          </cell>
          <cell r="C11" t="str">
            <v>シマダ　ユウコ</v>
          </cell>
          <cell r="D11" t="str">
            <v>既婚</v>
          </cell>
          <cell r="E11" t="str">
            <v>辻</v>
          </cell>
          <cell r="F11" t="str">
            <v>女</v>
          </cell>
          <cell r="G11" t="str">
            <v>本社</v>
          </cell>
          <cell r="H11" t="str">
            <v>GHＯ</v>
          </cell>
          <cell r="I11" t="str">
            <v>経理課</v>
          </cell>
          <cell r="J11" t="str">
            <v>主任</v>
          </cell>
          <cell r="K11" t="str">
            <v>正社員</v>
          </cell>
          <cell r="L11" t="str">
            <v>総合</v>
          </cell>
          <cell r="M11" t="str">
            <v>事務</v>
          </cell>
          <cell r="N11" t="str">
            <v>サービス料金の売上売掛金管理</v>
          </cell>
          <cell r="O11" t="str">
            <v>出向無し</v>
          </cell>
          <cell r="Q11" t="str">
            <v>227-0046</v>
          </cell>
          <cell r="R11" t="str">
            <v>横浜市青葉区たちばな台2-15-1ｸﾞﾘｰﾝﾋﾙｽﾞたちばな106号</v>
          </cell>
          <cell r="S11" t="str">
            <v>045-963-5247</v>
          </cell>
          <cell r="T11">
            <v>34912</v>
          </cell>
        </row>
        <row r="12">
          <cell r="A12" t="str">
            <v>00491</v>
          </cell>
          <cell r="B12" t="str">
            <v>杉山　光代</v>
          </cell>
          <cell r="C12" t="str">
            <v>スギヤマ　ミツヨ</v>
          </cell>
          <cell r="F12" t="str">
            <v>女</v>
          </cell>
          <cell r="G12" t="str">
            <v>本社</v>
          </cell>
          <cell r="H12" t="str">
            <v>GHＯ</v>
          </cell>
          <cell r="I12" t="str">
            <v>経理課</v>
          </cell>
          <cell r="K12" t="str">
            <v>正社員</v>
          </cell>
          <cell r="L12" t="str">
            <v>総合</v>
          </cell>
          <cell r="M12" t="str">
            <v>事務</v>
          </cell>
          <cell r="N12" t="str">
            <v>経理業務全般</v>
          </cell>
          <cell r="O12" t="str">
            <v>出向無し</v>
          </cell>
          <cell r="Q12" t="str">
            <v>125-0062</v>
          </cell>
          <cell r="R12" t="str">
            <v>葛飾区青戸3-19-10-1013</v>
          </cell>
          <cell r="S12" t="str">
            <v>03-3604-8195</v>
          </cell>
          <cell r="T12">
            <v>35108</v>
          </cell>
        </row>
        <row r="13">
          <cell r="A13" t="str">
            <v>00647</v>
          </cell>
          <cell r="B13" t="str">
            <v>吉澤　真知子</v>
          </cell>
          <cell r="C13" t="str">
            <v>ヨシザワ　マチコ</v>
          </cell>
          <cell r="F13" t="str">
            <v>女</v>
          </cell>
          <cell r="G13" t="str">
            <v>本社</v>
          </cell>
          <cell r="H13" t="str">
            <v>GHＯ</v>
          </cell>
          <cell r="I13" t="str">
            <v>経理課</v>
          </cell>
          <cell r="K13" t="str">
            <v>正社員</v>
          </cell>
          <cell r="L13" t="str">
            <v>総合</v>
          </cell>
          <cell r="M13" t="str">
            <v>事務</v>
          </cell>
          <cell r="N13" t="str">
            <v>ガリバーリンクの経理業務</v>
          </cell>
          <cell r="O13" t="str">
            <v>出向無し</v>
          </cell>
          <cell r="Q13" t="str">
            <v>349-0217</v>
          </cell>
          <cell r="R13" t="str">
            <v>埼玉県南埼玉郡白岡町小久喜294-3</v>
          </cell>
          <cell r="S13" t="str">
            <v>0480-92-9518</v>
          </cell>
          <cell r="T13">
            <v>35604</v>
          </cell>
        </row>
        <row r="14">
          <cell r="A14" t="str">
            <v>00111</v>
          </cell>
          <cell r="B14" t="str">
            <v>大野　晋司</v>
          </cell>
          <cell r="C14" t="str">
            <v>オオノ　シンジ</v>
          </cell>
          <cell r="D14" t="str">
            <v>既婚</v>
          </cell>
          <cell r="F14" t="str">
            <v>男</v>
          </cell>
          <cell r="G14" t="str">
            <v>本社</v>
          </cell>
          <cell r="H14" t="str">
            <v>GHＯ</v>
          </cell>
          <cell r="I14" t="str">
            <v>経理課</v>
          </cell>
          <cell r="J14" t="str">
            <v>部長</v>
          </cell>
          <cell r="K14" t="str">
            <v>正社員</v>
          </cell>
          <cell r="L14" t="str">
            <v>総合</v>
          </cell>
          <cell r="M14" t="str">
            <v>事務</v>
          </cell>
          <cell r="N14" t="str">
            <v>決算、予算、監査法人対応業務</v>
          </cell>
          <cell r="O14" t="str">
            <v>出向無し</v>
          </cell>
          <cell r="Q14" t="str">
            <v>343-0854</v>
          </cell>
          <cell r="R14" t="str">
            <v>埼玉県越谷市北越谷2-4-3</v>
          </cell>
          <cell r="S14" t="str">
            <v>0489-71-3750</v>
          </cell>
          <cell r="T14">
            <v>32884</v>
          </cell>
        </row>
        <row r="15">
          <cell r="A15" t="str">
            <v>00243</v>
          </cell>
          <cell r="B15" t="str">
            <v>関  昌行</v>
          </cell>
          <cell r="C15" t="str">
            <v>セキ　マサユキ</v>
          </cell>
          <cell r="F15" t="str">
            <v>男</v>
          </cell>
          <cell r="G15" t="str">
            <v>本社</v>
          </cell>
          <cell r="H15" t="str">
            <v>GHＯ</v>
          </cell>
          <cell r="I15" t="str">
            <v>経理課</v>
          </cell>
          <cell r="J15" t="str">
            <v>係長</v>
          </cell>
          <cell r="K15" t="str">
            <v>正社員</v>
          </cell>
          <cell r="L15" t="str">
            <v>総合</v>
          </cell>
          <cell r="M15" t="str">
            <v>事務</v>
          </cell>
          <cell r="N15" t="str">
            <v>経理業務</v>
          </cell>
          <cell r="O15" t="str">
            <v>出向無し</v>
          </cell>
          <cell r="Q15" t="str">
            <v>131-0033</v>
          </cell>
          <cell r="R15" t="str">
            <v>墨田区向島3-37-22ｱﾘｯｻﾑｺｰﾄ向島302</v>
          </cell>
          <cell r="S15" t="str">
            <v>090-4923-1463</v>
          </cell>
          <cell r="T15">
            <v>33535</v>
          </cell>
        </row>
        <row r="16">
          <cell r="A16" t="str">
            <v>00722</v>
          </cell>
          <cell r="B16" t="str">
            <v>谷　従道</v>
          </cell>
          <cell r="C16" t="str">
            <v>タニ　ツグミチ</v>
          </cell>
          <cell r="D16" t="str">
            <v>既婚</v>
          </cell>
          <cell r="F16" t="str">
            <v>男</v>
          </cell>
          <cell r="G16" t="str">
            <v>本社</v>
          </cell>
          <cell r="H16" t="str">
            <v>GHＯ</v>
          </cell>
          <cell r="I16" t="str">
            <v>経理課</v>
          </cell>
          <cell r="J16" t="str">
            <v>主任</v>
          </cell>
          <cell r="K16" t="str">
            <v>正社員</v>
          </cell>
          <cell r="L16" t="str">
            <v>総合</v>
          </cell>
          <cell r="M16" t="str">
            <v>事務</v>
          </cell>
          <cell r="N16" t="str">
            <v>ガリバーリンクの経理業務全般</v>
          </cell>
          <cell r="O16" t="str">
            <v>出向無し</v>
          </cell>
          <cell r="Q16" t="str">
            <v>158-0083</v>
          </cell>
          <cell r="R16" t="str">
            <v>世田谷区奥沢2-37-7ﾛｻﾞﾝﾏﾝｼｮﾝ401</v>
          </cell>
          <cell r="S16" t="str">
            <v>03-3724-3519</v>
          </cell>
          <cell r="T16">
            <v>36045</v>
          </cell>
        </row>
        <row r="17">
          <cell r="A17" t="str">
            <v>00738</v>
          </cell>
          <cell r="B17" t="str">
            <v>羽田　徹</v>
          </cell>
          <cell r="C17" t="str">
            <v>ハネダ　トオル</v>
          </cell>
          <cell r="D17" t="str">
            <v>既婚</v>
          </cell>
          <cell r="F17" t="str">
            <v>男</v>
          </cell>
          <cell r="G17" t="str">
            <v>本社</v>
          </cell>
          <cell r="H17" t="str">
            <v>GHＯ</v>
          </cell>
          <cell r="I17" t="str">
            <v>経理課</v>
          </cell>
          <cell r="K17" t="str">
            <v>正社員</v>
          </cell>
          <cell r="L17" t="str">
            <v>総合</v>
          </cell>
          <cell r="M17" t="str">
            <v>事務</v>
          </cell>
          <cell r="N17" t="str">
            <v>経理業務</v>
          </cell>
          <cell r="O17" t="str">
            <v>出向無し</v>
          </cell>
          <cell r="Q17" t="str">
            <v>108-0071</v>
          </cell>
          <cell r="R17" t="str">
            <v>港区白金台1-2-12-602</v>
          </cell>
          <cell r="S17" t="str">
            <v>03-3440-6855</v>
          </cell>
          <cell r="T17">
            <v>36181</v>
          </cell>
        </row>
        <row r="18">
          <cell r="A18" t="str">
            <v>01162</v>
          </cell>
          <cell r="B18" t="str">
            <v>吉田　裕二</v>
          </cell>
          <cell r="C18" t="str">
            <v>ヨシダ　ユウジ</v>
          </cell>
          <cell r="D18" t="str">
            <v>既婚</v>
          </cell>
          <cell r="F18" t="str">
            <v>男</v>
          </cell>
          <cell r="G18" t="str">
            <v>本社</v>
          </cell>
          <cell r="H18" t="str">
            <v>GHＯ</v>
          </cell>
          <cell r="I18" t="str">
            <v>経理課</v>
          </cell>
          <cell r="K18" t="str">
            <v>正社員</v>
          </cell>
          <cell r="L18" t="str">
            <v>総合</v>
          </cell>
          <cell r="M18" t="str">
            <v>事務</v>
          </cell>
          <cell r="O18" t="str">
            <v>出向無し</v>
          </cell>
          <cell r="Q18" t="str">
            <v>202-0005</v>
          </cell>
          <cell r="R18" t="str">
            <v>東京都西東京市住吉町3-4-15ﾊﾟｽﾃﾙﾊｲﾑ202</v>
          </cell>
          <cell r="S18" t="str">
            <v>0424-25-6284</v>
          </cell>
          <cell r="T18">
            <v>36955</v>
          </cell>
        </row>
        <row r="19">
          <cell r="A19" t="str">
            <v>00533</v>
          </cell>
          <cell r="B19" t="str">
            <v>小澤　亜紀子</v>
          </cell>
          <cell r="C19" t="str">
            <v>オザワ　アキコ</v>
          </cell>
          <cell r="F19" t="str">
            <v>女</v>
          </cell>
          <cell r="G19" t="str">
            <v>本社</v>
          </cell>
          <cell r="H19" t="str">
            <v>GHＯ</v>
          </cell>
          <cell r="I19" t="str">
            <v>広報室</v>
          </cell>
          <cell r="J19" t="str">
            <v>主任</v>
          </cell>
          <cell r="K19" t="str">
            <v>正社員</v>
          </cell>
          <cell r="L19" t="str">
            <v>総合</v>
          </cell>
          <cell r="M19" t="str">
            <v>事務</v>
          </cell>
          <cell r="N19" t="str">
            <v>広報業務、イントラの運営</v>
          </cell>
          <cell r="O19" t="str">
            <v>出向無し</v>
          </cell>
          <cell r="Q19" t="str">
            <v>180-0001</v>
          </cell>
          <cell r="R19" t="str">
            <v>東京都武蔵野市吉祥寺北町1-1-9ﾌｫﾙﾃｸﾚｽﾄ202</v>
          </cell>
          <cell r="S19" t="str">
            <v>0422ｰ21ｰ4830</v>
          </cell>
          <cell r="T19">
            <v>35226</v>
          </cell>
        </row>
        <row r="20">
          <cell r="A20" t="str">
            <v>00921</v>
          </cell>
          <cell r="B20" t="str">
            <v>戸次　香桜里</v>
          </cell>
          <cell r="C20" t="str">
            <v>ベッキ　カオリ</v>
          </cell>
          <cell r="F20" t="str">
            <v>女</v>
          </cell>
          <cell r="G20" t="str">
            <v>本社</v>
          </cell>
          <cell r="H20" t="str">
            <v>GHＯ</v>
          </cell>
          <cell r="I20" t="str">
            <v>広報室</v>
          </cell>
          <cell r="K20" t="str">
            <v>正社員</v>
          </cell>
          <cell r="L20" t="str">
            <v>総合</v>
          </cell>
          <cell r="M20" t="str">
            <v>事務</v>
          </cell>
          <cell r="O20" t="str">
            <v>出向無し</v>
          </cell>
          <cell r="Q20" t="str">
            <v>271-0094</v>
          </cell>
          <cell r="R20" t="str">
            <v>千葉県松戸市上矢切1110ﾘｰﾍﾞｽﾄⅡ302号</v>
          </cell>
          <cell r="S20" t="str">
            <v>047-361-4610</v>
          </cell>
          <cell r="T20">
            <v>36739</v>
          </cell>
        </row>
        <row r="21">
          <cell r="A21" t="str">
            <v>00907</v>
          </cell>
          <cell r="B21" t="str">
            <v>増永　正人</v>
          </cell>
          <cell r="C21" t="str">
            <v>マスナガ　マサト</v>
          </cell>
          <cell r="D21" t="str">
            <v>既婚</v>
          </cell>
          <cell r="F21" t="str">
            <v>男</v>
          </cell>
          <cell r="G21" t="str">
            <v>本社</v>
          </cell>
          <cell r="H21" t="str">
            <v>GHＯ</v>
          </cell>
          <cell r="I21" t="str">
            <v>広報室</v>
          </cell>
          <cell r="J21" t="str">
            <v>課長</v>
          </cell>
          <cell r="K21" t="str">
            <v>正社員</v>
          </cell>
          <cell r="L21" t="str">
            <v>総合</v>
          </cell>
          <cell r="M21" t="str">
            <v>事務</v>
          </cell>
          <cell r="O21" t="str">
            <v>出向無し</v>
          </cell>
          <cell r="Q21" t="str">
            <v>349-0115</v>
          </cell>
          <cell r="R21" t="str">
            <v>埼玉県蓮田市蓮田478 ﾛｲﾔﾙﾋﾙｽﾞ503</v>
          </cell>
          <cell r="S21" t="str">
            <v>048-768-8019</v>
          </cell>
          <cell r="T21">
            <v>36739</v>
          </cell>
        </row>
        <row r="22">
          <cell r="A22" t="str">
            <v>00847</v>
          </cell>
          <cell r="B22" t="str">
            <v>前岡　るみ子</v>
          </cell>
          <cell r="C22" t="str">
            <v>マエオカ　ルミコ</v>
          </cell>
          <cell r="F22" t="str">
            <v>女</v>
          </cell>
          <cell r="G22" t="str">
            <v>本社</v>
          </cell>
          <cell r="H22" t="str">
            <v>GHＯ</v>
          </cell>
          <cell r="I22" t="str">
            <v>財務課</v>
          </cell>
          <cell r="K22" t="str">
            <v>正社員</v>
          </cell>
          <cell r="L22" t="str">
            <v>一般</v>
          </cell>
          <cell r="M22" t="str">
            <v>事務</v>
          </cell>
          <cell r="O22" t="str">
            <v>出向無し</v>
          </cell>
          <cell r="Q22" t="str">
            <v>121-0822</v>
          </cell>
          <cell r="R22" t="str">
            <v>足立区西竹の塚1-15-5-202</v>
          </cell>
          <cell r="S22" t="str">
            <v>090-4364-7009</v>
          </cell>
          <cell r="T22">
            <v>36586</v>
          </cell>
          <cell r="U22">
            <v>34995</v>
          </cell>
        </row>
        <row r="23">
          <cell r="A23" t="str">
            <v>00245</v>
          </cell>
          <cell r="B23" t="str">
            <v>平柳  裕章</v>
          </cell>
          <cell r="C23" t="str">
            <v>ヒラヤナギ　ヒロアキ</v>
          </cell>
          <cell r="D23" t="str">
            <v>既婚</v>
          </cell>
          <cell r="F23" t="str">
            <v>男</v>
          </cell>
          <cell r="G23" t="str">
            <v>本社</v>
          </cell>
          <cell r="H23" t="str">
            <v>GHＯ</v>
          </cell>
          <cell r="I23" t="str">
            <v>財務課</v>
          </cell>
          <cell r="J23" t="str">
            <v>課長</v>
          </cell>
          <cell r="K23" t="str">
            <v>正社員</v>
          </cell>
          <cell r="L23" t="str">
            <v>総合</v>
          </cell>
          <cell r="M23" t="str">
            <v>事務</v>
          </cell>
          <cell r="N23" t="str">
            <v>経理、財務全般</v>
          </cell>
          <cell r="O23" t="str">
            <v>出向無し</v>
          </cell>
          <cell r="Q23" t="str">
            <v>336-0001</v>
          </cell>
          <cell r="R23" t="str">
            <v>埼玉県浦和市常磐2-11-20-502</v>
          </cell>
          <cell r="S23" t="str">
            <v>048-824-3454</v>
          </cell>
          <cell r="T23">
            <v>33563</v>
          </cell>
        </row>
        <row r="24">
          <cell r="A24" t="str">
            <v>00828</v>
          </cell>
          <cell r="B24" t="str">
            <v>吉田　守利</v>
          </cell>
          <cell r="C24" t="str">
            <v>ヨシダ　モリトシ</v>
          </cell>
          <cell r="F24" t="str">
            <v>男</v>
          </cell>
          <cell r="G24" t="str">
            <v>本社</v>
          </cell>
          <cell r="H24" t="str">
            <v>GHＯ</v>
          </cell>
          <cell r="I24" t="str">
            <v>財務課</v>
          </cell>
          <cell r="K24" t="str">
            <v>正社員</v>
          </cell>
          <cell r="L24" t="str">
            <v>総合</v>
          </cell>
          <cell r="M24" t="str">
            <v>事務</v>
          </cell>
          <cell r="O24" t="str">
            <v>出向無し</v>
          </cell>
          <cell r="Q24" t="str">
            <v>135-0004</v>
          </cell>
          <cell r="R24" t="str">
            <v>江東区森下4-3-11-302</v>
          </cell>
          <cell r="S24" t="str">
            <v>03-5600-6283</v>
          </cell>
          <cell r="T24">
            <v>36557</v>
          </cell>
        </row>
        <row r="25">
          <cell r="A25" t="str">
            <v>00201</v>
          </cell>
          <cell r="B25" t="str">
            <v>喜多　功典</v>
          </cell>
          <cell r="C25" t="str">
            <v>キタ　ヨシノリ</v>
          </cell>
          <cell r="F25" t="str">
            <v>男</v>
          </cell>
          <cell r="G25" t="str">
            <v>本社</v>
          </cell>
          <cell r="H25" t="str">
            <v>GHＯ</v>
          </cell>
          <cell r="I25" t="str">
            <v>法務課</v>
          </cell>
          <cell r="J25" t="str">
            <v>係長</v>
          </cell>
          <cell r="K25" t="str">
            <v>正社員</v>
          </cell>
          <cell r="L25" t="str">
            <v>総合</v>
          </cell>
          <cell r="M25" t="str">
            <v>事務</v>
          </cell>
          <cell r="O25" t="str">
            <v>出向無し</v>
          </cell>
          <cell r="Q25" t="str">
            <v>131-0033</v>
          </cell>
          <cell r="R25" t="str">
            <v>墨田区向島2-22-6ー602</v>
          </cell>
          <cell r="S25" t="str">
            <v>03ｰ3829ｰ6521</v>
          </cell>
          <cell r="T25">
            <v>33329</v>
          </cell>
        </row>
        <row r="26">
          <cell r="A26" t="str">
            <v>00922</v>
          </cell>
          <cell r="B26" t="str">
            <v>黒沢　剣介</v>
          </cell>
          <cell r="C26" t="str">
            <v>クロサワ　ケンスケ</v>
          </cell>
          <cell r="F26" t="str">
            <v>男</v>
          </cell>
          <cell r="G26" t="str">
            <v>本社</v>
          </cell>
          <cell r="H26" t="str">
            <v>GHＯ</v>
          </cell>
          <cell r="I26" t="str">
            <v>法務課</v>
          </cell>
          <cell r="K26" t="str">
            <v>正社員</v>
          </cell>
          <cell r="L26" t="str">
            <v>総合</v>
          </cell>
          <cell r="O26" t="str">
            <v>出向無し</v>
          </cell>
          <cell r="Q26" t="str">
            <v>131-0041</v>
          </cell>
          <cell r="R26" t="str">
            <v>墨田区八広3-9-13TOP曳舟309号</v>
          </cell>
          <cell r="S26" t="str">
            <v>090-8037-4500</v>
          </cell>
          <cell r="T26">
            <v>36739</v>
          </cell>
        </row>
        <row r="27">
          <cell r="A27" t="str">
            <v>00660</v>
          </cell>
          <cell r="B27" t="str">
            <v>藤原　いぐさ</v>
          </cell>
          <cell r="C27" t="str">
            <v>フジワラ　イグサ</v>
          </cell>
          <cell r="D27" t="str">
            <v>既婚</v>
          </cell>
          <cell r="F27" t="str">
            <v>女</v>
          </cell>
          <cell r="G27" t="str">
            <v>本社</v>
          </cell>
          <cell r="H27" t="str">
            <v>GHＯ</v>
          </cell>
          <cell r="I27" t="str">
            <v>本部長室</v>
          </cell>
          <cell r="K27" t="str">
            <v>正社員</v>
          </cell>
          <cell r="L27" t="str">
            <v>総合</v>
          </cell>
          <cell r="M27" t="str">
            <v>事務</v>
          </cell>
          <cell r="O27" t="str">
            <v>出向無し</v>
          </cell>
          <cell r="Q27" t="str">
            <v>332-0011</v>
          </cell>
          <cell r="R27" t="str">
            <v>埼玉県川口市元郷2-15-1ｴﾙｻﾞﾀﾜｰ55 4806</v>
          </cell>
          <cell r="S27" t="str">
            <v>048ｰ226ｰ4464</v>
          </cell>
          <cell r="T27">
            <v>35786</v>
          </cell>
        </row>
        <row r="28">
          <cell r="A28" t="str">
            <v>00939</v>
          </cell>
          <cell r="B28" t="str">
            <v>青江　美千代</v>
          </cell>
          <cell r="C28" t="str">
            <v>アオエ　ミチヨ</v>
          </cell>
          <cell r="F28" t="str">
            <v>女</v>
          </cell>
          <cell r="G28" t="str">
            <v>本社</v>
          </cell>
          <cell r="H28" t="str">
            <v>GHＯ</v>
          </cell>
          <cell r="I28" t="str">
            <v>本部長室</v>
          </cell>
          <cell r="K28" t="str">
            <v>正社員</v>
          </cell>
          <cell r="L28" t="str">
            <v>総合</v>
          </cell>
          <cell r="M28" t="str">
            <v>事務</v>
          </cell>
          <cell r="N28" t="str">
            <v>上場準備室</v>
          </cell>
          <cell r="O28" t="str">
            <v>出向無し</v>
          </cell>
          <cell r="Q28" t="str">
            <v>175-0092</v>
          </cell>
          <cell r="R28" t="str">
            <v>板橋区赤塚3-6-3 ﾙﾐｴｰﾙ103</v>
          </cell>
          <cell r="S28" t="str">
            <v>03-5383-4226</v>
          </cell>
          <cell r="T28">
            <v>36773</v>
          </cell>
        </row>
        <row r="29">
          <cell r="A29" t="str">
            <v>00524</v>
          </cell>
          <cell r="B29" t="str">
            <v>亀山　暢央</v>
          </cell>
          <cell r="C29" t="str">
            <v>カメヤマ　ノブオ</v>
          </cell>
          <cell r="D29" t="str">
            <v>既婚</v>
          </cell>
          <cell r="F29" t="str">
            <v>男</v>
          </cell>
          <cell r="G29" t="str">
            <v>本社</v>
          </cell>
          <cell r="H29" t="str">
            <v>GHＯ</v>
          </cell>
          <cell r="I29" t="str">
            <v>本部長室</v>
          </cell>
          <cell r="J29" t="str">
            <v>係長</v>
          </cell>
          <cell r="K29" t="str">
            <v>正社員</v>
          </cell>
          <cell r="L29" t="str">
            <v>総合</v>
          </cell>
          <cell r="M29" t="str">
            <v>事務</v>
          </cell>
          <cell r="O29" t="str">
            <v>出向無し</v>
          </cell>
          <cell r="Q29" t="str">
            <v>115-0053</v>
          </cell>
          <cell r="R29" t="str">
            <v>北区赤羽台3-14-28 日神ﾊﾟﾚｽﾃｰｼﾞ赤羽台505</v>
          </cell>
          <cell r="S29" t="str">
            <v>03-3907-8226</v>
          </cell>
          <cell r="T29">
            <v>35166</v>
          </cell>
        </row>
        <row r="30">
          <cell r="A30" t="str">
            <v>00911</v>
          </cell>
          <cell r="B30" t="str">
            <v>小林　裕</v>
          </cell>
          <cell r="C30" t="str">
            <v>コバヤシ　ユタカ</v>
          </cell>
          <cell r="F30" t="str">
            <v>男</v>
          </cell>
          <cell r="G30" t="str">
            <v>本社</v>
          </cell>
          <cell r="H30" t="str">
            <v>GHＯ</v>
          </cell>
          <cell r="I30" t="str">
            <v>本部長室</v>
          </cell>
          <cell r="K30" t="str">
            <v>正社員</v>
          </cell>
          <cell r="L30" t="str">
            <v>総合</v>
          </cell>
          <cell r="N30" t="str">
            <v>上場準備室</v>
          </cell>
          <cell r="O30" t="str">
            <v>出向無し</v>
          </cell>
          <cell r="Q30" t="str">
            <v>124-0006</v>
          </cell>
          <cell r="R30" t="str">
            <v>葛飾区堀切4-27-4ﾊｲﾂT＆U201</v>
          </cell>
          <cell r="S30" t="str">
            <v>03-5680-8512</v>
          </cell>
          <cell r="T30">
            <v>36710</v>
          </cell>
        </row>
        <row r="31">
          <cell r="A31" t="str">
            <v>00557</v>
          </cell>
          <cell r="B31" t="str">
            <v>橋本　里香</v>
          </cell>
          <cell r="C31" t="str">
            <v>ハシモト　リカ</v>
          </cell>
          <cell r="F31" t="str">
            <v>女</v>
          </cell>
          <cell r="G31" t="str">
            <v>本社</v>
          </cell>
          <cell r="H31" t="str">
            <v>IＮＳ部</v>
          </cell>
          <cell r="I31" t="str">
            <v>HELPデスク室</v>
          </cell>
          <cell r="J31" t="str">
            <v>主任</v>
          </cell>
          <cell r="K31" t="str">
            <v>正社員</v>
          </cell>
          <cell r="L31" t="str">
            <v>総合</v>
          </cell>
          <cell r="M31" t="str">
            <v>システム</v>
          </cell>
          <cell r="N31" t="str">
            <v>システム開発、ユーザーサポート</v>
          </cell>
          <cell r="O31" t="str">
            <v>出向無し</v>
          </cell>
          <cell r="Q31" t="str">
            <v>221-0025</v>
          </cell>
          <cell r="R31" t="str">
            <v>川崎市中原区木月750ｱｰﾊﾞﾝｽｸｴｱ307</v>
          </cell>
          <cell r="S31" t="str">
            <v>044-430-6080</v>
          </cell>
          <cell r="T31">
            <v>35317</v>
          </cell>
        </row>
        <row r="32">
          <cell r="A32" t="str">
            <v>00205</v>
          </cell>
          <cell r="B32" t="str">
            <v>磯　雅幸</v>
          </cell>
          <cell r="C32" t="str">
            <v>イソ　マサユキ</v>
          </cell>
          <cell r="D32" t="str">
            <v>既婚</v>
          </cell>
          <cell r="F32" t="str">
            <v>男</v>
          </cell>
          <cell r="G32" t="str">
            <v>本社</v>
          </cell>
          <cell r="H32" t="str">
            <v>IＮＳ部</v>
          </cell>
          <cell r="I32" t="str">
            <v>HELPデスク室</v>
          </cell>
          <cell r="J32" t="str">
            <v>係長</v>
          </cell>
          <cell r="K32" t="str">
            <v>正社員</v>
          </cell>
          <cell r="L32" t="str">
            <v>総合</v>
          </cell>
          <cell r="M32" t="str">
            <v>システム</v>
          </cell>
          <cell r="N32" t="str">
            <v>システム開発、ユーザーサポート</v>
          </cell>
          <cell r="O32" t="str">
            <v>出向無し</v>
          </cell>
          <cell r="Q32" t="str">
            <v>173-0037</v>
          </cell>
          <cell r="R32" t="str">
            <v>板橋区小茂根4-17-9ｺｰﾄ春陽103</v>
          </cell>
          <cell r="S32" t="str">
            <v>０3-5966-1373</v>
          </cell>
          <cell r="T32">
            <v>33329</v>
          </cell>
        </row>
        <row r="33">
          <cell r="A33" t="str">
            <v>00711</v>
          </cell>
          <cell r="B33" t="str">
            <v>鵜澤　信夫</v>
          </cell>
          <cell r="C33" t="str">
            <v>ウザワ　ノブオ</v>
          </cell>
          <cell r="F33" t="str">
            <v>男</v>
          </cell>
          <cell r="G33" t="str">
            <v>本社</v>
          </cell>
          <cell r="H33" t="str">
            <v>IＮＳ部</v>
          </cell>
          <cell r="I33" t="str">
            <v>HELPデスク室</v>
          </cell>
          <cell r="K33" t="str">
            <v>正社員</v>
          </cell>
          <cell r="L33" t="str">
            <v>総合</v>
          </cell>
          <cell r="M33" t="str">
            <v>事務</v>
          </cell>
          <cell r="N33" t="str">
            <v>システム開発、ユーザーサポート</v>
          </cell>
          <cell r="O33" t="str">
            <v>出向無し</v>
          </cell>
          <cell r="Q33" t="str">
            <v>168-0062</v>
          </cell>
          <cell r="R33" t="str">
            <v>杉並区方南1-48-20</v>
          </cell>
          <cell r="S33" t="str">
            <v>03ｰ3327ｰ8055</v>
          </cell>
          <cell r="T33">
            <v>35916</v>
          </cell>
          <cell r="U33">
            <v>35401</v>
          </cell>
        </row>
        <row r="34">
          <cell r="A34" t="str">
            <v>00670</v>
          </cell>
          <cell r="B34" t="str">
            <v>菊池　千都</v>
          </cell>
          <cell r="C34" t="str">
            <v>キクチ　チサト</v>
          </cell>
          <cell r="F34" t="str">
            <v>女</v>
          </cell>
          <cell r="G34" t="str">
            <v>本社</v>
          </cell>
          <cell r="H34" t="str">
            <v>IＮＳ部</v>
          </cell>
          <cell r="I34" t="str">
            <v>IＴ戦略企画室</v>
          </cell>
          <cell r="K34" t="str">
            <v>正社員</v>
          </cell>
          <cell r="L34" t="str">
            <v>一般</v>
          </cell>
          <cell r="M34" t="str">
            <v>事務</v>
          </cell>
          <cell r="N34" t="str">
            <v>事務管理全般</v>
          </cell>
          <cell r="O34" t="str">
            <v>出向無し</v>
          </cell>
          <cell r="Q34" t="str">
            <v>132-0013</v>
          </cell>
          <cell r="R34" t="str">
            <v>江戸川区江戸川１ー３０ー４</v>
          </cell>
          <cell r="S34" t="str">
            <v>03ｰ3678ｰ2206</v>
          </cell>
          <cell r="T34">
            <v>35828</v>
          </cell>
        </row>
        <row r="35">
          <cell r="A35" t="str">
            <v>00220</v>
          </cell>
          <cell r="B35" t="str">
            <v>吉田　智</v>
          </cell>
          <cell r="C35" t="str">
            <v>ヨシダ　サトシ</v>
          </cell>
          <cell r="D35" t="str">
            <v>既婚</v>
          </cell>
          <cell r="F35" t="str">
            <v>男</v>
          </cell>
          <cell r="G35" t="str">
            <v>本社</v>
          </cell>
          <cell r="H35" t="str">
            <v>IＮＳ部</v>
          </cell>
          <cell r="I35" t="str">
            <v>IＴ戦略企画室</v>
          </cell>
          <cell r="J35" t="str">
            <v>次長</v>
          </cell>
          <cell r="K35" t="str">
            <v>正社員</v>
          </cell>
          <cell r="L35" t="str">
            <v>総合</v>
          </cell>
          <cell r="M35" t="str">
            <v>システム</v>
          </cell>
          <cell r="O35" t="str">
            <v>出向無し</v>
          </cell>
          <cell r="Q35" t="str">
            <v>115-0045</v>
          </cell>
          <cell r="R35" t="str">
            <v>北区赤羽2-9-5-1101</v>
          </cell>
          <cell r="T35">
            <v>33365</v>
          </cell>
        </row>
        <row r="36">
          <cell r="A36" t="str">
            <v>00867</v>
          </cell>
          <cell r="B36" t="str">
            <v>平本　穣</v>
          </cell>
          <cell r="C36" t="str">
            <v>ヒラモト　ユタカ</v>
          </cell>
          <cell r="F36" t="str">
            <v>男</v>
          </cell>
          <cell r="G36" t="str">
            <v>本社</v>
          </cell>
          <cell r="H36" t="str">
            <v>IＮＳ部</v>
          </cell>
          <cell r="I36" t="str">
            <v>IＴ戦略企画室</v>
          </cell>
          <cell r="K36" t="str">
            <v>正社員</v>
          </cell>
          <cell r="L36" t="str">
            <v>総合</v>
          </cell>
          <cell r="O36" t="str">
            <v>出向無し</v>
          </cell>
          <cell r="Q36" t="str">
            <v>136-0071</v>
          </cell>
          <cell r="R36" t="str">
            <v>江東区亀戸4-14-5-904</v>
          </cell>
          <cell r="S36" t="str">
            <v>03-3681-0941</v>
          </cell>
          <cell r="T36">
            <v>36616</v>
          </cell>
        </row>
        <row r="37">
          <cell r="A37" t="str">
            <v>00869</v>
          </cell>
          <cell r="B37" t="str">
            <v>堀部　孝浩</v>
          </cell>
          <cell r="C37" t="str">
            <v>ホリベ　タカヒロ</v>
          </cell>
          <cell r="F37" t="str">
            <v>男</v>
          </cell>
          <cell r="G37" t="str">
            <v>本社</v>
          </cell>
          <cell r="H37" t="str">
            <v>IＮＳ部</v>
          </cell>
          <cell r="I37" t="str">
            <v>IＴ戦略企画室</v>
          </cell>
          <cell r="K37" t="str">
            <v>正社員</v>
          </cell>
          <cell r="L37" t="str">
            <v>総合</v>
          </cell>
          <cell r="M37" t="str">
            <v>システム</v>
          </cell>
          <cell r="O37" t="str">
            <v>出向無し</v>
          </cell>
          <cell r="Q37" t="str">
            <v>223-0064</v>
          </cell>
          <cell r="R37" t="str">
            <v>横浜市港北区下田町4-2 C-709</v>
          </cell>
          <cell r="S37" t="str">
            <v>045-561-8770</v>
          </cell>
          <cell r="T37">
            <v>36616</v>
          </cell>
        </row>
        <row r="38">
          <cell r="A38" t="str">
            <v>00049</v>
          </cell>
          <cell r="B38" t="str">
            <v>川端  篤</v>
          </cell>
          <cell r="C38" t="str">
            <v>カワバタ　アツシ</v>
          </cell>
          <cell r="D38" t="str">
            <v>既婚</v>
          </cell>
          <cell r="F38" t="str">
            <v>男</v>
          </cell>
          <cell r="G38" t="str">
            <v>本社</v>
          </cell>
          <cell r="H38" t="str">
            <v>IＮＳ部</v>
          </cell>
          <cell r="I38" t="str">
            <v>技術開発室</v>
          </cell>
          <cell r="J38" t="str">
            <v>次長</v>
          </cell>
          <cell r="K38" t="str">
            <v>正社員</v>
          </cell>
          <cell r="L38" t="str">
            <v>総合</v>
          </cell>
          <cell r="M38" t="str">
            <v>システム</v>
          </cell>
          <cell r="O38" t="str">
            <v>出向無し</v>
          </cell>
          <cell r="Q38" t="str">
            <v>336-0004</v>
          </cell>
          <cell r="R38" t="str">
            <v>埼玉県浦和市本太2-5-2</v>
          </cell>
          <cell r="S38" t="str">
            <v>048-881-4942</v>
          </cell>
          <cell r="T38">
            <v>32234</v>
          </cell>
        </row>
        <row r="39">
          <cell r="A39" t="str">
            <v>00158</v>
          </cell>
          <cell r="B39" t="str">
            <v>金丸　和幸</v>
          </cell>
          <cell r="C39" t="str">
            <v>カナマル　カズユキ</v>
          </cell>
          <cell r="D39" t="str">
            <v>既婚</v>
          </cell>
          <cell r="F39" t="str">
            <v>男</v>
          </cell>
          <cell r="G39" t="str">
            <v>本社</v>
          </cell>
          <cell r="H39" t="str">
            <v>IＮＳ部</v>
          </cell>
          <cell r="I39" t="str">
            <v>技術開発室</v>
          </cell>
          <cell r="J39" t="str">
            <v>係長</v>
          </cell>
          <cell r="K39" t="str">
            <v>正社員</v>
          </cell>
          <cell r="L39" t="str">
            <v>総合</v>
          </cell>
          <cell r="M39" t="str">
            <v>事務</v>
          </cell>
          <cell r="N39" t="str">
            <v>システム運用</v>
          </cell>
          <cell r="O39" t="str">
            <v>出向無し</v>
          </cell>
          <cell r="Q39" t="str">
            <v>389-0111</v>
          </cell>
          <cell r="R39" t="str">
            <v>長野県北佐久郡軽井沢町大字長倉3079-1ﾚｼﾞﾃﾞﾝｽ中軽井沢W-202</v>
          </cell>
          <cell r="S39" t="str">
            <v>0267-44-1977</v>
          </cell>
          <cell r="T39">
            <v>33168</v>
          </cell>
        </row>
        <row r="40">
          <cell r="A40" t="str">
            <v>00222</v>
          </cell>
          <cell r="B40" t="str">
            <v>加納　芳樹</v>
          </cell>
          <cell r="C40" t="str">
            <v>カノウ　ヨシキ</v>
          </cell>
          <cell r="F40" t="str">
            <v>男</v>
          </cell>
          <cell r="G40" t="str">
            <v>本社</v>
          </cell>
          <cell r="H40" t="str">
            <v>IＮＳ部</v>
          </cell>
          <cell r="I40" t="str">
            <v>技術開発室</v>
          </cell>
          <cell r="J40" t="str">
            <v>主任</v>
          </cell>
          <cell r="K40" t="str">
            <v>正社員</v>
          </cell>
          <cell r="L40" t="str">
            <v>総合</v>
          </cell>
          <cell r="M40" t="str">
            <v>事務</v>
          </cell>
          <cell r="N40" t="str">
            <v>システム構築</v>
          </cell>
          <cell r="O40" t="str">
            <v>出向無し</v>
          </cell>
          <cell r="Q40" t="str">
            <v>193-0943</v>
          </cell>
          <cell r="R40" t="str">
            <v>東京都八王子市寺田町432-102-401</v>
          </cell>
          <cell r="S40" t="str">
            <v>0426-64-3185</v>
          </cell>
          <cell r="T40">
            <v>33379</v>
          </cell>
        </row>
        <row r="41">
          <cell r="A41" t="str">
            <v>00301</v>
          </cell>
          <cell r="B41" t="str">
            <v>曽根  徹雄</v>
          </cell>
          <cell r="C41" t="str">
            <v>ソネ　テツオ</v>
          </cell>
          <cell r="D41" t="str">
            <v>既婚</v>
          </cell>
          <cell r="F41" t="str">
            <v>男</v>
          </cell>
          <cell r="G41" t="str">
            <v>本社</v>
          </cell>
          <cell r="H41" t="str">
            <v>IＮＳ部</v>
          </cell>
          <cell r="I41" t="str">
            <v>技術開発室</v>
          </cell>
          <cell r="J41" t="str">
            <v>課長代理</v>
          </cell>
          <cell r="K41" t="str">
            <v>正社員</v>
          </cell>
          <cell r="L41" t="str">
            <v>総合</v>
          </cell>
          <cell r="M41" t="str">
            <v>事務</v>
          </cell>
          <cell r="O41" t="str">
            <v>出向無し</v>
          </cell>
          <cell r="Q41" t="str">
            <v>216-0005</v>
          </cell>
          <cell r="R41" t="str">
            <v>川崎市宮前区土橋2-17-12</v>
          </cell>
          <cell r="S41" t="str">
            <v>044-866-2533</v>
          </cell>
          <cell r="T41">
            <v>33745</v>
          </cell>
        </row>
        <row r="42">
          <cell r="A42" t="str">
            <v>00572</v>
          </cell>
          <cell r="B42" t="str">
            <v>櫻井　智佳大　</v>
          </cell>
          <cell r="C42" t="str">
            <v>サクライ　チカヒロ</v>
          </cell>
          <cell r="F42" t="str">
            <v>男</v>
          </cell>
          <cell r="G42" t="str">
            <v>本社</v>
          </cell>
          <cell r="H42" t="str">
            <v>IＮＳ部</v>
          </cell>
          <cell r="I42" t="str">
            <v>技術開発室</v>
          </cell>
          <cell r="J42" t="str">
            <v>主任</v>
          </cell>
          <cell r="K42" t="str">
            <v>正社員</v>
          </cell>
          <cell r="L42" t="str">
            <v>総合</v>
          </cell>
          <cell r="M42" t="str">
            <v>事務</v>
          </cell>
          <cell r="N42" t="str">
            <v>システム構築</v>
          </cell>
          <cell r="O42" t="str">
            <v>出向無し</v>
          </cell>
          <cell r="Q42" t="str">
            <v>331-0041</v>
          </cell>
          <cell r="R42" t="str">
            <v>埼玉県大宮市別所町1000-59</v>
          </cell>
          <cell r="S42" t="str">
            <v>048ｰ665ｰ2151</v>
          </cell>
          <cell r="T42">
            <v>35390</v>
          </cell>
        </row>
        <row r="43">
          <cell r="A43" t="str">
            <v>00628</v>
          </cell>
          <cell r="B43" t="str">
            <v>横田　淳</v>
          </cell>
          <cell r="C43" t="str">
            <v>ヨコタ　ジュン</v>
          </cell>
          <cell r="F43" t="str">
            <v>男</v>
          </cell>
          <cell r="G43" t="str">
            <v>本社</v>
          </cell>
          <cell r="H43" t="str">
            <v>IＮＳ部</v>
          </cell>
          <cell r="I43" t="str">
            <v>技術開発室</v>
          </cell>
          <cell r="K43" t="str">
            <v>正社員</v>
          </cell>
          <cell r="L43" t="str">
            <v>総合</v>
          </cell>
          <cell r="M43" t="str">
            <v>システム</v>
          </cell>
          <cell r="N43" t="str">
            <v>システム開発、ユーザーサポート</v>
          </cell>
          <cell r="O43" t="str">
            <v>出向無し</v>
          </cell>
          <cell r="Q43" t="str">
            <v>121-0851</v>
          </cell>
          <cell r="R43" t="str">
            <v>足立区梅田5-6-4ﾀｳﾆｨ古登303</v>
          </cell>
          <cell r="S43" t="str">
            <v>03-3880-1370</v>
          </cell>
          <cell r="T43">
            <v>35521</v>
          </cell>
        </row>
        <row r="44">
          <cell r="A44" t="str">
            <v>00465</v>
          </cell>
          <cell r="B44" t="str">
            <v>鎌田　礼子</v>
          </cell>
          <cell r="C44" t="str">
            <v>カマタ　レイコ</v>
          </cell>
          <cell r="D44" t="str">
            <v>既婚</v>
          </cell>
          <cell r="E44" t="str">
            <v>菅田</v>
          </cell>
          <cell r="F44" t="str">
            <v>女</v>
          </cell>
          <cell r="G44" t="str">
            <v>本社</v>
          </cell>
          <cell r="H44" t="str">
            <v>IＮＳ部</v>
          </cell>
          <cell r="I44" t="str">
            <v>情報化支援室</v>
          </cell>
          <cell r="J44" t="str">
            <v>係長</v>
          </cell>
          <cell r="K44" t="str">
            <v>正社員</v>
          </cell>
          <cell r="L44" t="str">
            <v>総合</v>
          </cell>
          <cell r="M44" t="str">
            <v>システム</v>
          </cell>
          <cell r="O44" t="str">
            <v>出向無し</v>
          </cell>
          <cell r="Q44" t="str">
            <v>270-1335</v>
          </cell>
          <cell r="R44" t="str">
            <v>千葉県印西市原4-5-4-201</v>
          </cell>
          <cell r="S44" t="str">
            <v>0476ｰ45ｰ7171</v>
          </cell>
          <cell r="T44">
            <v>34912</v>
          </cell>
        </row>
        <row r="45">
          <cell r="A45" t="str">
            <v>00401</v>
          </cell>
          <cell r="B45" t="str">
            <v>池田  恭之</v>
          </cell>
          <cell r="C45" t="str">
            <v>イケダ　ヤスユキ</v>
          </cell>
          <cell r="F45" t="str">
            <v>男</v>
          </cell>
          <cell r="G45" t="str">
            <v>本社</v>
          </cell>
          <cell r="H45" t="str">
            <v>IＮＳ部</v>
          </cell>
          <cell r="I45" t="str">
            <v>情報化支援室</v>
          </cell>
          <cell r="J45" t="str">
            <v>主任</v>
          </cell>
          <cell r="K45" t="str">
            <v>正社員</v>
          </cell>
          <cell r="L45" t="str">
            <v>総合</v>
          </cell>
          <cell r="M45" t="str">
            <v>事務</v>
          </cell>
          <cell r="O45" t="str">
            <v>出向無し</v>
          </cell>
          <cell r="Q45" t="str">
            <v>124-0006</v>
          </cell>
          <cell r="R45" t="str">
            <v>葛飾区堀切7-8-14</v>
          </cell>
          <cell r="S45" t="str">
            <v>03-3602-5650</v>
          </cell>
          <cell r="T45">
            <v>34246</v>
          </cell>
        </row>
        <row r="46">
          <cell r="A46" t="str">
            <v>00473</v>
          </cell>
          <cell r="B46" t="str">
            <v>鈴木　清</v>
          </cell>
          <cell r="C46" t="str">
            <v>スズキ　キヨシ</v>
          </cell>
          <cell r="D46" t="str">
            <v>既婚</v>
          </cell>
          <cell r="F46" t="str">
            <v>男</v>
          </cell>
          <cell r="G46" t="str">
            <v>本社</v>
          </cell>
          <cell r="H46" t="str">
            <v>IＮＳ部</v>
          </cell>
          <cell r="I46" t="str">
            <v>情報化支援室</v>
          </cell>
          <cell r="J46" t="str">
            <v>係長</v>
          </cell>
          <cell r="K46" t="str">
            <v>正社員</v>
          </cell>
          <cell r="L46" t="str">
            <v>総合</v>
          </cell>
          <cell r="M46" t="str">
            <v>事務</v>
          </cell>
          <cell r="N46" t="str">
            <v>システム開発、設計</v>
          </cell>
          <cell r="O46" t="str">
            <v>出向無し</v>
          </cell>
          <cell r="Q46" t="str">
            <v>125-0061</v>
          </cell>
          <cell r="R46" t="str">
            <v>葛飾区亀有4-31-4ｹｲﾊｲﾂⅡ402</v>
          </cell>
          <cell r="S46" t="str">
            <v>03ｰ3690ｰ2763</v>
          </cell>
          <cell r="T46">
            <v>34960</v>
          </cell>
        </row>
        <row r="47">
          <cell r="A47" t="str">
            <v>00485</v>
          </cell>
          <cell r="B47" t="str">
            <v>浅川　正俊</v>
          </cell>
          <cell r="C47" t="str">
            <v>アサカワ　マサトシ</v>
          </cell>
          <cell r="F47" t="str">
            <v>男</v>
          </cell>
          <cell r="G47" t="str">
            <v>本社</v>
          </cell>
          <cell r="H47" t="str">
            <v>IＮＳ部</v>
          </cell>
          <cell r="I47" t="str">
            <v>情報化支援室</v>
          </cell>
          <cell r="J47" t="str">
            <v>主任</v>
          </cell>
          <cell r="K47" t="str">
            <v>正社員</v>
          </cell>
          <cell r="L47" t="str">
            <v>総合</v>
          </cell>
          <cell r="M47" t="str">
            <v>システム</v>
          </cell>
          <cell r="N47" t="str">
            <v>システム構築</v>
          </cell>
          <cell r="O47" t="str">
            <v>出向無し</v>
          </cell>
          <cell r="Q47" t="str">
            <v>171-0041</v>
          </cell>
          <cell r="R47" t="str">
            <v>豊島区千川2-5-23ｲｼｲﾊｲﾂ202</v>
          </cell>
          <cell r="S47" t="str">
            <v>03ｰ5966ｰ8568</v>
          </cell>
          <cell r="T47">
            <v>35044</v>
          </cell>
        </row>
        <row r="48">
          <cell r="A48" t="str">
            <v>00617</v>
          </cell>
          <cell r="B48" t="str">
            <v>金井　伸曉</v>
          </cell>
          <cell r="C48" t="str">
            <v>カナイ　ノブアキ</v>
          </cell>
          <cell r="D48" t="str">
            <v>既婚</v>
          </cell>
          <cell r="F48" t="str">
            <v>男</v>
          </cell>
          <cell r="G48" t="str">
            <v>本社</v>
          </cell>
          <cell r="H48" t="str">
            <v>IＮＳ部</v>
          </cell>
          <cell r="I48" t="str">
            <v>情報化支援室</v>
          </cell>
          <cell r="K48" t="str">
            <v>正社員</v>
          </cell>
          <cell r="L48" t="str">
            <v>総合</v>
          </cell>
          <cell r="M48" t="str">
            <v>事務</v>
          </cell>
          <cell r="O48" t="str">
            <v>出向無し</v>
          </cell>
          <cell r="Q48" t="str">
            <v>211-0062</v>
          </cell>
          <cell r="R48" t="str">
            <v>川崎市中原区小杉陣屋1-19-11ｳﾞｨﾗらぷせーる202号</v>
          </cell>
          <cell r="S48" t="str">
            <v>044-733-3738</v>
          </cell>
          <cell r="T48">
            <v>35521</v>
          </cell>
        </row>
        <row r="49">
          <cell r="A49" t="str">
            <v>00679</v>
          </cell>
          <cell r="B49" t="str">
            <v>小幡　勝紀</v>
          </cell>
          <cell r="C49" t="str">
            <v>オバタ　カツノリ</v>
          </cell>
          <cell r="D49" t="str">
            <v>既婚</v>
          </cell>
          <cell r="F49" t="str">
            <v>男</v>
          </cell>
          <cell r="G49" t="str">
            <v>本社</v>
          </cell>
          <cell r="H49" t="str">
            <v>IＮＳ部</v>
          </cell>
          <cell r="I49" t="str">
            <v>情報化支援室</v>
          </cell>
          <cell r="J49" t="str">
            <v>主任</v>
          </cell>
          <cell r="K49" t="str">
            <v>正社員</v>
          </cell>
          <cell r="L49" t="str">
            <v>総合</v>
          </cell>
          <cell r="M49" t="str">
            <v>システム</v>
          </cell>
          <cell r="N49" t="str">
            <v>システム開発、ユーザーサポート</v>
          </cell>
          <cell r="O49" t="str">
            <v>出向無し</v>
          </cell>
          <cell r="Q49" t="str">
            <v>225-0003</v>
          </cell>
          <cell r="R49" t="str">
            <v>横浜市青葉区新石川3-20-3-602</v>
          </cell>
          <cell r="T49">
            <v>35856</v>
          </cell>
        </row>
        <row r="50">
          <cell r="A50" t="str">
            <v>K0004</v>
          </cell>
          <cell r="B50" t="str">
            <v>Ｋｕｎａｅ Ｋｉｍ</v>
          </cell>
          <cell r="C50" t="str">
            <v>クネエ　キム</v>
          </cell>
          <cell r="F50" t="str">
            <v>女</v>
          </cell>
          <cell r="H50" t="str">
            <v>ＶＬ－ＵＳA．ｉｎｃ</v>
          </cell>
          <cell r="I50" t="str">
            <v>ＶＬ－ＵＳA</v>
          </cell>
          <cell r="K50" t="str">
            <v>正社員</v>
          </cell>
          <cell r="L50" t="str">
            <v>総合</v>
          </cell>
          <cell r="O50" t="str">
            <v>出向無し</v>
          </cell>
          <cell r="R50" t="str">
            <v>145 N. Hamilton Dr.,#6, Beverly Hills CA 90211</v>
          </cell>
          <cell r="S50" t="str">
            <v>3236535262</v>
          </cell>
          <cell r="U50">
            <v>36253</v>
          </cell>
        </row>
        <row r="51">
          <cell r="A51" t="str">
            <v>K0005</v>
          </cell>
          <cell r="B51" t="str">
            <v>Yuki Scott</v>
          </cell>
          <cell r="C51" t="str">
            <v>ユキ　スコット</v>
          </cell>
          <cell r="F51" t="str">
            <v>女</v>
          </cell>
          <cell r="H51" t="str">
            <v>ＶＬ－ＵＳA．ｉｎｃ</v>
          </cell>
          <cell r="I51" t="str">
            <v>ＶＬ－ＵＳA</v>
          </cell>
          <cell r="K51" t="str">
            <v>正社員</v>
          </cell>
          <cell r="L51" t="str">
            <v>総合</v>
          </cell>
          <cell r="O51" t="str">
            <v>出向無し</v>
          </cell>
          <cell r="R51" t="str">
            <v>1263N. Norman Place, Los Angeles, CA 90049</v>
          </cell>
          <cell r="S51" t="str">
            <v>3104723463</v>
          </cell>
          <cell r="U51">
            <v>36466</v>
          </cell>
        </row>
        <row r="52">
          <cell r="A52" t="str">
            <v>K0001</v>
          </cell>
          <cell r="B52" t="str">
            <v>村井　芳郎</v>
          </cell>
          <cell r="C52" t="str">
            <v>ムライヨシロウ</v>
          </cell>
          <cell r="F52" t="str">
            <v>男</v>
          </cell>
          <cell r="H52" t="str">
            <v>ＶＬ－ＵＳA．ｉｎｃ</v>
          </cell>
          <cell r="I52" t="str">
            <v>ＶＬ－ＵＳA</v>
          </cell>
          <cell r="J52" t="str">
            <v>副社長</v>
          </cell>
          <cell r="K52" t="str">
            <v>正社員</v>
          </cell>
          <cell r="L52" t="str">
            <v>総合</v>
          </cell>
          <cell r="O52" t="str">
            <v>出向無し</v>
          </cell>
          <cell r="R52" t="str">
            <v>1911W.Alcor St.Lomita CA 90717</v>
          </cell>
          <cell r="S52" t="str">
            <v>3103250655</v>
          </cell>
          <cell r="U52">
            <v>31503</v>
          </cell>
        </row>
        <row r="53">
          <cell r="A53" t="str">
            <v>K0002</v>
          </cell>
          <cell r="B53" t="str">
            <v>Ｍｉｋｅ Ｍｏｒｅｔｔｉ</v>
          </cell>
          <cell r="C53" t="str">
            <v>マイクモレティ</v>
          </cell>
          <cell r="F53" t="str">
            <v>男</v>
          </cell>
          <cell r="H53" t="str">
            <v>ＶＬ－ＵＳA．ｉｎｃ</v>
          </cell>
          <cell r="I53" t="str">
            <v>ＶＬ－ＵＳA</v>
          </cell>
          <cell r="J53" t="str">
            <v>副社長</v>
          </cell>
          <cell r="K53" t="str">
            <v>正社員</v>
          </cell>
          <cell r="L53" t="str">
            <v>総合</v>
          </cell>
          <cell r="O53" t="str">
            <v>出向無し</v>
          </cell>
          <cell r="R53" t="str">
            <v>5024 Cascade Court, Culver City CA 90230</v>
          </cell>
          <cell r="S53" t="str">
            <v>3105573705</v>
          </cell>
          <cell r="U53">
            <v>33635</v>
          </cell>
        </row>
        <row r="54">
          <cell r="A54" t="str">
            <v>K0007</v>
          </cell>
          <cell r="B54" t="str">
            <v>Ｉｚｕｍｉ Ｎｉｓｈｉｄａ</v>
          </cell>
          <cell r="C54" t="str">
            <v>イズミニシダ</v>
          </cell>
          <cell r="H54" t="str">
            <v>ＶＬ－ＵＳA．ｉｎｃ</v>
          </cell>
          <cell r="I54" t="str">
            <v>ＶＬ－ＵＳA</v>
          </cell>
          <cell r="O54" t="str">
            <v>出向無し</v>
          </cell>
          <cell r="U54">
            <v>36740</v>
          </cell>
        </row>
        <row r="55">
          <cell r="A55" t="str">
            <v>M0019</v>
          </cell>
          <cell r="B55" t="str">
            <v>池野　秀貴</v>
          </cell>
          <cell r="C55" t="str">
            <v>イケノ　ヒデキ</v>
          </cell>
          <cell r="D55" t="str">
            <v>既婚</v>
          </cell>
          <cell r="F55" t="str">
            <v>男</v>
          </cell>
          <cell r="G55" t="str">
            <v>本社</v>
          </cell>
          <cell r="H55" t="str">
            <v>アイ・リンク</v>
          </cell>
          <cell r="I55" t="str">
            <v>フィールドサービス部</v>
          </cell>
          <cell r="K55" t="str">
            <v>契約社員</v>
          </cell>
          <cell r="L55" t="str">
            <v>契約</v>
          </cell>
          <cell r="O55" t="str">
            <v>出向無し</v>
          </cell>
          <cell r="Q55" t="str">
            <v>230-0078</v>
          </cell>
          <cell r="R55" t="str">
            <v>横浜市鶴見区岸谷4-20-16</v>
          </cell>
          <cell r="S55" t="str">
            <v>045-572-2233</v>
          </cell>
          <cell r="U55">
            <v>36962</v>
          </cell>
        </row>
        <row r="56">
          <cell r="A56" t="str">
            <v>M0020</v>
          </cell>
          <cell r="B56" t="str">
            <v>宮川　紀昭</v>
          </cell>
          <cell r="C56" t="str">
            <v>ミヤカワ　モトアキ</v>
          </cell>
          <cell r="F56" t="str">
            <v>男</v>
          </cell>
          <cell r="G56" t="str">
            <v>本社</v>
          </cell>
          <cell r="H56" t="str">
            <v>アイ・リンク</v>
          </cell>
          <cell r="I56" t="str">
            <v>フィールドサービス部</v>
          </cell>
          <cell r="K56" t="str">
            <v>契約社員</v>
          </cell>
          <cell r="L56" t="str">
            <v>契約</v>
          </cell>
          <cell r="O56" t="str">
            <v>出向無し</v>
          </cell>
          <cell r="Q56" t="str">
            <v>300-1221</v>
          </cell>
          <cell r="R56" t="str">
            <v>茨城県牛久市牛久町3087-3</v>
          </cell>
          <cell r="S56" t="str">
            <v>0298-74-1221</v>
          </cell>
          <cell r="U56">
            <v>36962</v>
          </cell>
        </row>
        <row r="57">
          <cell r="A57" t="str">
            <v>M0010</v>
          </cell>
          <cell r="B57" t="str">
            <v>鈴木　雅之</v>
          </cell>
          <cell r="C57" t="str">
            <v>スズキ　マサユキ</v>
          </cell>
          <cell r="D57" t="str">
            <v>既婚</v>
          </cell>
          <cell r="F57" t="str">
            <v>男</v>
          </cell>
          <cell r="G57" t="str">
            <v>本社</v>
          </cell>
          <cell r="H57" t="str">
            <v>アイ・リンク</v>
          </cell>
          <cell r="I57" t="str">
            <v>フィールドサービス部</v>
          </cell>
          <cell r="K57" t="str">
            <v>正社員</v>
          </cell>
          <cell r="L57" t="str">
            <v>総合</v>
          </cell>
          <cell r="O57" t="str">
            <v>出向無し</v>
          </cell>
          <cell r="Q57" t="str">
            <v>174-0065</v>
          </cell>
          <cell r="R57" t="str">
            <v>板橋区若木2-16-3ﾗｲｵﾝｽﾞﾏﾝｼｮﾝ板橋若木303</v>
          </cell>
          <cell r="S57" t="str">
            <v>03-5399-6558</v>
          </cell>
          <cell r="U57">
            <v>36790</v>
          </cell>
        </row>
        <row r="58">
          <cell r="A58" t="str">
            <v>M0015</v>
          </cell>
          <cell r="B58" t="str">
            <v>横田　望</v>
          </cell>
          <cell r="C58" t="str">
            <v>ヨコタ　ノゾム</v>
          </cell>
          <cell r="F58" t="str">
            <v>男</v>
          </cell>
          <cell r="G58" t="str">
            <v>本社</v>
          </cell>
          <cell r="H58" t="str">
            <v>アイ・リンク</v>
          </cell>
          <cell r="I58" t="str">
            <v>営業部</v>
          </cell>
          <cell r="K58" t="str">
            <v>正社員</v>
          </cell>
          <cell r="L58" t="str">
            <v>総合</v>
          </cell>
          <cell r="M58" t="str">
            <v>営業</v>
          </cell>
          <cell r="O58" t="str">
            <v>出向無し</v>
          </cell>
          <cell r="Q58" t="str">
            <v>111-0053</v>
          </cell>
          <cell r="R58" t="str">
            <v>台東区浅草橋1-25-7 705号室</v>
          </cell>
          <cell r="S58" t="str">
            <v>03-3865-5264</v>
          </cell>
          <cell r="U58">
            <v>36773</v>
          </cell>
        </row>
        <row r="59">
          <cell r="A59" t="str">
            <v>M0016</v>
          </cell>
          <cell r="B59" t="str">
            <v>柳内　学</v>
          </cell>
          <cell r="C59" t="str">
            <v>ヤナイ　マナブ</v>
          </cell>
          <cell r="F59" t="str">
            <v>男</v>
          </cell>
          <cell r="G59" t="str">
            <v>本社</v>
          </cell>
          <cell r="H59" t="str">
            <v>アイ・リンク</v>
          </cell>
          <cell r="I59" t="str">
            <v>営業部</v>
          </cell>
          <cell r="K59" t="str">
            <v>正社員</v>
          </cell>
          <cell r="L59" t="str">
            <v>総合</v>
          </cell>
          <cell r="M59" t="str">
            <v>営業</v>
          </cell>
          <cell r="O59" t="str">
            <v>出向無し</v>
          </cell>
          <cell r="Q59" t="str">
            <v>116-0014</v>
          </cell>
          <cell r="R59" t="str">
            <v>荒川区東日暮里6-20-12 ｶｲﾎｳﾋﾞﾙ303号</v>
          </cell>
          <cell r="S59" t="str">
            <v>03-5811-8283</v>
          </cell>
          <cell r="U59">
            <v>36824</v>
          </cell>
        </row>
        <row r="60">
          <cell r="A60" t="str">
            <v>M0017</v>
          </cell>
          <cell r="B60" t="str">
            <v>谷本　貴義</v>
          </cell>
          <cell r="C60" t="str">
            <v>タニモト　タカヨシ</v>
          </cell>
          <cell r="F60" t="str">
            <v>男</v>
          </cell>
          <cell r="G60" t="str">
            <v>本社</v>
          </cell>
          <cell r="H60" t="str">
            <v>アイ・リンク</v>
          </cell>
          <cell r="I60" t="str">
            <v>営業部</v>
          </cell>
          <cell r="K60" t="str">
            <v>正社員</v>
          </cell>
          <cell r="L60" t="str">
            <v>総合</v>
          </cell>
          <cell r="M60" t="str">
            <v>営業</v>
          </cell>
          <cell r="O60" t="str">
            <v>出向無し</v>
          </cell>
          <cell r="Q60" t="str">
            <v>125-0062</v>
          </cell>
          <cell r="R60" t="str">
            <v>葛飾区青戸8-5-21</v>
          </cell>
          <cell r="S60" t="str">
            <v>03-3604-6235</v>
          </cell>
          <cell r="U60">
            <v>36900</v>
          </cell>
        </row>
        <row r="61">
          <cell r="A61" t="str">
            <v>M0014</v>
          </cell>
          <cell r="B61" t="str">
            <v>田中　祐子</v>
          </cell>
          <cell r="C61" t="str">
            <v>タナカ　ユウコ</v>
          </cell>
          <cell r="D61" t="str">
            <v>既婚</v>
          </cell>
          <cell r="F61" t="str">
            <v>女</v>
          </cell>
          <cell r="G61" t="str">
            <v>本社</v>
          </cell>
          <cell r="H61" t="str">
            <v>アイ・リンク</v>
          </cell>
          <cell r="I61" t="str">
            <v>企画運営部</v>
          </cell>
          <cell r="K61" t="str">
            <v>正社員</v>
          </cell>
          <cell r="L61" t="str">
            <v>一般</v>
          </cell>
          <cell r="M61" t="str">
            <v>事務</v>
          </cell>
          <cell r="O61" t="str">
            <v>出向無し</v>
          </cell>
          <cell r="Q61" t="str">
            <v>131-0032</v>
          </cell>
          <cell r="R61" t="str">
            <v>墨田区東向島1-35-10-901</v>
          </cell>
          <cell r="S61" t="str">
            <v>090-7281-4000</v>
          </cell>
          <cell r="U61">
            <v>36739</v>
          </cell>
        </row>
        <row r="62">
          <cell r="A62" t="str">
            <v>M0018</v>
          </cell>
          <cell r="B62" t="str">
            <v>岡野　律子</v>
          </cell>
          <cell r="C62" t="str">
            <v>オカノ　リツコ</v>
          </cell>
          <cell r="F62" t="str">
            <v>女</v>
          </cell>
          <cell r="G62" t="str">
            <v>本社</v>
          </cell>
          <cell r="H62" t="str">
            <v>アイ・リンク</v>
          </cell>
          <cell r="I62" t="str">
            <v>企画運営部</v>
          </cell>
          <cell r="K62" t="str">
            <v>正社員</v>
          </cell>
          <cell r="L62" t="str">
            <v>一般</v>
          </cell>
          <cell r="M62" t="str">
            <v>事務</v>
          </cell>
          <cell r="O62" t="str">
            <v>出向無し</v>
          </cell>
          <cell r="Q62" t="str">
            <v>305-0023</v>
          </cell>
          <cell r="R62" t="str">
            <v>茨城県つくば市上ノ室873-1</v>
          </cell>
          <cell r="S62" t="str">
            <v>0298-57-7401</v>
          </cell>
          <cell r="U62">
            <v>36943</v>
          </cell>
        </row>
        <row r="63">
          <cell r="A63" t="str">
            <v>E0088</v>
          </cell>
          <cell r="B63" t="str">
            <v>伊藤　賢一</v>
          </cell>
          <cell r="C63" t="str">
            <v>イトウ　ケンイチ</v>
          </cell>
          <cell r="F63" t="str">
            <v>男</v>
          </cell>
          <cell r="G63" t="str">
            <v>本社</v>
          </cell>
          <cell r="H63" t="str">
            <v>エフ・リンク</v>
          </cell>
          <cell r="I63" t="str">
            <v>ＣＣＰ事業部</v>
          </cell>
          <cell r="K63" t="str">
            <v>正社員</v>
          </cell>
          <cell r="L63" t="str">
            <v>総合</v>
          </cell>
          <cell r="M63" t="str">
            <v>営業</v>
          </cell>
          <cell r="O63" t="str">
            <v>出向無し</v>
          </cell>
          <cell r="Q63" t="str">
            <v>134-0082</v>
          </cell>
          <cell r="R63" t="str">
            <v>江戸川区中葛西2-26-12ｴｽｸﾛｰﾌﾟﾗｻﾞ511</v>
          </cell>
          <cell r="S63" t="str">
            <v>090-2322-5430</v>
          </cell>
          <cell r="U63">
            <v>36927</v>
          </cell>
        </row>
        <row r="64">
          <cell r="A64" t="str">
            <v>E0092</v>
          </cell>
          <cell r="B64" t="str">
            <v>見延　孝司</v>
          </cell>
          <cell r="C64" t="str">
            <v>ミノベ　コウジ</v>
          </cell>
          <cell r="D64" t="str">
            <v>既婚</v>
          </cell>
          <cell r="F64" t="str">
            <v>男</v>
          </cell>
          <cell r="G64" t="str">
            <v>本社</v>
          </cell>
          <cell r="H64" t="str">
            <v>エフ・リンク</v>
          </cell>
          <cell r="I64" t="str">
            <v>ＣＣＰ事業部</v>
          </cell>
          <cell r="K64" t="str">
            <v>正社員</v>
          </cell>
          <cell r="L64" t="str">
            <v>総合</v>
          </cell>
          <cell r="M64" t="str">
            <v>営業</v>
          </cell>
          <cell r="O64" t="str">
            <v>出向無し</v>
          </cell>
          <cell r="Q64" t="str">
            <v>363-0014</v>
          </cell>
          <cell r="R64" t="str">
            <v>埼玉県桶川市神明1-1-1　3F</v>
          </cell>
          <cell r="S64" t="str">
            <v>048-775-7538</v>
          </cell>
          <cell r="U64">
            <v>36983</v>
          </cell>
        </row>
        <row r="65">
          <cell r="A65" t="str">
            <v>E0093</v>
          </cell>
          <cell r="B65" t="str">
            <v>西尾　雄一</v>
          </cell>
          <cell r="C65" t="str">
            <v>ニシオ　ユウイチ</v>
          </cell>
          <cell r="F65" t="str">
            <v>男</v>
          </cell>
          <cell r="G65" t="str">
            <v>店舗</v>
          </cell>
          <cell r="H65" t="str">
            <v>エフ・リンク</v>
          </cell>
          <cell r="I65" t="str">
            <v>ＧＰ京橋中央店</v>
          </cell>
          <cell r="K65" t="str">
            <v>契約社員</v>
          </cell>
          <cell r="L65" t="str">
            <v>契約</v>
          </cell>
          <cell r="M65" t="str">
            <v>営業</v>
          </cell>
          <cell r="O65" t="str">
            <v>出向無し</v>
          </cell>
          <cell r="Q65" t="str">
            <v>135-0007</v>
          </cell>
          <cell r="R65" t="str">
            <v>江東区新大橋3-2-3</v>
          </cell>
          <cell r="S65" t="str">
            <v>03-3633-2447</v>
          </cell>
          <cell r="U65">
            <v>36982</v>
          </cell>
        </row>
        <row r="66">
          <cell r="A66" t="str">
            <v>E0060</v>
          </cell>
          <cell r="B66" t="str">
            <v>小塚　麻衣子</v>
          </cell>
          <cell r="C66" t="str">
            <v>コヅカ　マイコ</v>
          </cell>
          <cell r="F66" t="str">
            <v>女</v>
          </cell>
          <cell r="G66" t="str">
            <v>本社</v>
          </cell>
          <cell r="H66" t="str">
            <v>エフ・リンク</v>
          </cell>
          <cell r="I66" t="str">
            <v>ＣＣＰ事業部</v>
          </cell>
          <cell r="K66" t="str">
            <v>正社員</v>
          </cell>
          <cell r="L66" t="str">
            <v>総合</v>
          </cell>
          <cell r="M66" t="str">
            <v>営業</v>
          </cell>
          <cell r="O66" t="str">
            <v>出向無し</v>
          </cell>
          <cell r="Q66" t="str">
            <v>244-0805</v>
          </cell>
          <cell r="R66" t="str">
            <v>横浜市戸塚区川上町415-2光の街205</v>
          </cell>
          <cell r="S66" t="str">
            <v>045-825-1720</v>
          </cell>
          <cell r="U66">
            <v>36637</v>
          </cell>
        </row>
        <row r="67">
          <cell r="A67" t="str">
            <v>E0075</v>
          </cell>
          <cell r="B67" t="str">
            <v>土方　雅彦</v>
          </cell>
          <cell r="C67" t="str">
            <v>ヒジカタ　マサヒコ</v>
          </cell>
          <cell r="F67" t="str">
            <v>男</v>
          </cell>
          <cell r="G67" t="str">
            <v>店舗</v>
          </cell>
          <cell r="H67" t="str">
            <v>エフ・リンク</v>
          </cell>
          <cell r="I67" t="str">
            <v>GＰ宝町店</v>
          </cell>
          <cell r="K67" t="str">
            <v>正社員</v>
          </cell>
          <cell r="L67" t="str">
            <v>総合</v>
          </cell>
          <cell r="M67" t="str">
            <v>営業</v>
          </cell>
          <cell r="O67" t="str">
            <v>出向無し</v>
          </cell>
          <cell r="Q67" t="str">
            <v>144-0053</v>
          </cell>
          <cell r="R67" t="str">
            <v>大田区蒲田本町2-20-5</v>
          </cell>
          <cell r="S67" t="str">
            <v>03-3737-1526</v>
          </cell>
          <cell r="U67">
            <v>36780</v>
          </cell>
        </row>
        <row r="68">
          <cell r="A68" t="str">
            <v>E0023</v>
          </cell>
          <cell r="B68" t="str">
            <v>井上　貴博</v>
          </cell>
          <cell r="C68" t="str">
            <v>イノウエ　タカヒロ</v>
          </cell>
          <cell r="F68" t="str">
            <v>男</v>
          </cell>
          <cell r="G68" t="str">
            <v>店舗</v>
          </cell>
          <cell r="H68" t="str">
            <v>エフ・リンク</v>
          </cell>
          <cell r="I68" t="str">
            <v>GＰ宝町店</v>
          </cell>
          <cell r="K68" t="str">
            <v>正社員</v>
          </cell>
          <cell r="L68" t="str">
            <v>総合</v>
          </cell>
          <cell r="M68" t="str">
            <v>営業</v>
          </cell>
          <cell r="N68" t="str">
            <v>ゴルフパートナー店舗経営</v>
          </cell>
          <cell r="O68" t="str">
            <v>出向無し</v>
          </cell>
          <cell r="Q68" t="str">
            <v>230-0076</v>
          </cell>
          <cell r="R68" t="str">
            <v>横浜市鶴見区馬場3-28-10ｸﾞﾘｰﾝﾊｲﾂ鈴木201</v>
          </cell>
          <cell r="S68" t="str">
            <v>045-573-0815</v>
          </cell>
          <cell r="T68">
            <v>35156</v>
          </cell>
          <cell r="U68">
            <v>36028</v>
          </cell>
        </row>
        <row r="69">
          <cell r="A69" t="str">
            <v>E0061</v>
          </cell>
          <cell r="B69" t="str">
            <v>小澤　敬吾</v>
          </cell>
          <cell r="C69" t="str">
            <v>オザワ　ケイゴ</v>
          </cell>
          <cell r="F69" t="str">
            <v>男</v>
          </cell>
          <cell r="G69" t="str">
            <v>店舗</v>
          </cell>
          <cell r="H69" t="str">
            <v>エフ・リンク</v>
          </cell>
          <cell r="I69" t="str">
            <v>GＰ柳沢店</v>
          </cell>
          <cell r="K69" t="str">
            <v>正社員</v>
          </cell>
          <cell r="L69" t="str">
            <v>総合</v>
          </cell>
          <cell r="M69" t="str">
            <v>営業</v>
          </cell>
          <cell r="O69" t="str">
            <v>出向無し</v>
          </cell>
          <cell r="Q69" t="str">
            <v>365-0038</v>
          </cell>
          <cell r="R69" t="str">
            <v>埼玉県鴻巣市本町2-1-3</v>
          </cell>
          <cell r="S69" t="str">
            <v>042-541-0167</v>
          </cell>
          <cell r="U69">
            <v>36654</v>
          </cell>
        </row>
        <row r="70">
          <cell r="A70" t="str">
            <v>E0086</v>
          </cell>
          <cell r="B70" t="str">
            <v>金子　裕暢</v>
          </cell>
          <cell r="C70" t="str">
            <v>カネコ　ヒロノブ</v>
          </cell>
          <cell r="F70" t="str">
            <v>男</v>
          </cell>
          <cell r="G70" t="str">
            <v>店舗</v>
          </cell>
          <cell r="H70" t="str">
            <v>エフ・リンク</v>
          </cell>
          <cell r="I70" t="str">
            <v>GＰ柳沢店</v>
          </cell>
          <cell r="K70" t="str">
            <v>正社員</v>
          </cell>
          <cell r="L70" t="str">
            <v>総合</v>
          </cell>
          <cell r="M70" t="str">
            <v>営業</v>
          </cell>
          <cell r="O70" t="str">
            <v>出向無し</v>
          </cell>
          <cell r="Q70" t="str">
            <v>350-1305</v>
          </cell>
          <cell r="R70" t="str">
            <v>埼玉県狭山市入間川3161-37</v>
          </cell>
          <cell r="S70" t="str">
            <v>042-958-7238</v>
          </cell>
          <cell r="U70">
            <v>36882</v>
          </cell>
        </row>
        <row r="71">
          <cell r="A71" t="str">
            <v>E0073</v>
          </cell>
          <cell r="B71" t="str">
            <v>小川　美由紀</v>
          </cell>
          <cell r="C71" t="str">
            <v>オガワ　ミユキ</v>
          </cell>
          <cell r="F71" t="str">
            <v>女</v>
          </cell>
          <cell r="G71" t="str">
            <v>店舗</v>
          </cell>
          <cell r="H71" t="str">
            <v>エフ・リンク</v>
          </cell>
          <cell r="I71" t="str">
            <v>ドルフィネット店舗</v>
          </cell>
          <cell r="K71" t="str">
            <v>正社員</v>
          </cell>
          <cell r="L71" t="str">
            <v>一般</v>
          </cell>
          <cell r="O71" t="str">
            <v>出向無し</v>
          </cell>
          <cell r="Q71" t="str">
            <v>465-0024</v>
          </cell>
          <cell r="R71" t="str">
            <v>名古屋市名東区本郷2-182ｽｶｲｱｰｸﾋﾞﾙ501号室</v>
          </cell>
          <cell r="S71" t="str">
            <v>052-779-5015</v>
          </cell>
          <cell r="U71">
            <v>36770</v>
          </cell>
        </row>
        <row r="72">
          <cell r="A72" t="str">
            <v>E0026</v>
          </cell>
          <cell r="B72" t="str">
            <v>三鹿　智浩</v>
          </cell>
          <cell r="C72" t="str">
            <v>サンカ　トモヒロ</v>
          </cell>
          <cell r="F72" t="str">
            <v>男</v>
          </cell>
          <cell r="G72" t="str">
            <v>店舗</v>
          </cell>
          <cell r="H72" t="str">
            <v>エフ・リンク</v>
          </cell>
          <cell r="I72" t="str">
            <v>ドルフィネット店舗</v>
          </cell>
          <cell r="K72" t="str">
            <v>正社員</v>
          </cell>
          <cell r="L72" t="str">
            <v>総合</v>
          </cell>
          <cell r="M72" t="str">
            <v>営業</v>
          </cell>
          <cell r="N72" t="str">
            <v>ガリバー店舗経営</v>
          </cell>
          <cell r="O72" t="str">
            <v>出向無し</v>
          </cell>
          <cell r="Q72" t="str">
            <v>194-0021</v>
          </cell>
          <cell r="R72" t="str">
            <v>東京都町田市中町3-13-14-203</v>
          </cell>
          <cell r="S72" t="str">
            <v>0427-29-8205</v>
          </cell>
          <cell r="U72">
            <v>36045</v>
          </cell>
        </row>
        <row r="73">
          <cell r="A73" t="str">
            <v>E0058</v>
          </cell>
          <cell r="B73" t="str">
            <v>潟手　洋介</v>
          </cell>
          <cell r="C73" t="str">
            <v>ガタテ　ヨウスケ</v>
          </cell>
          <cell r="F73" t="str">
            <v>男</v>
          </cell>
          <cell r="G73" t="str">
            <v>店舗</v>
          </cell>
          <cell r="H73" t="str">
            <v>エフ・リンク</v>
          </cell>
          <cell r="I73" t="str">
            <v>ドルフィネット店舗</v>
          </cell>
          <cell r="K73" t="str">
            <v>正社員</v>
          </cell>
          <cell r="L73" t="str">
            <v>総合</v>
          </cell>
          <cell r="M73" t="str">
            <v>営業</v>
          </cell>
          <cell r="O73" t="str">
            <v>出向無し</v>
          </cell>
          <cell r="Q73" t="str">
            <v>485-0013</v>
          </cell>
          <cell r="R73" t="str">
            <v>愛知県小牧市新町3-380ﾏｰｼｬﾙ新町203</v>
          </cell>
          <cell r="S73" t="str">
            <v>090-7925-2757</v>
          </cell>
          <cell r="U73">
            <v>36635</v>
          </cell>
        </row>
        <row r="74">
          <cell r="A74" t="str">
            <v>E0066</v>
          </cell>
          <cell r="B74" t="str">
            <v>牟田口　潤</v>
          </cell>
          <cell r="C74" t="str">
            <v>ムタグチ　ジュン</v>
          </cell>
          <cell r="F74" t="str">
            <v>男</v>
          </cell>
          <cell r="G74" t="str">
            <v>店舗</v>
          </cell>
          <cell r="H74" t="str">
            <v>エフ・リンク</v>
          </cell>
          <cell r="I74" t="str">
            <v>ドルフィネット店舗</v>
          </cell>
          <cell r="K74" t="str">
            <v>正社員</v>
          </cell>
          <cell r="L74" t="str">
            <v>総合</v>
          </cell>
          <cell r="M74" t="str">
            <v>営業</v>
          </cell>
          <cell r="O74" t="str">
            <v>出向無し</v>
          </cell>
          <cell r="Q74" t="str">
            <v>465-0024</v>
          </cell>
          <cell r="R74" t="str">
            <v>名古屋市名東区本郷2－182 ｽｶｲｱｰｸﾋﾞﾙ501号</v>
          </cell>
          <cell r="S74" t="str">
            <v>052-779-5015</v>
          </cell>
          <cell r="U74">
            <v>36708</v>
          </cell>
        </row>
        <row r="75">
          <cell r="A75" t="str">
            <v>E0067</v>
          </cell>
          <cell r="B75" t="str">
            <v>寺嶋　孝弘</v>
          </cell>
          <cell r="C75" t="str">
            <v>テラシマ　タカヒロ</v>
          </cell>
          <cell r="F75" t="str">
            <v>男</v>
          </cell>
          <cell r="G75" t="str">
            <v>店舗</v>
          </cell>
          <cell r="H75" t="str">
            <v>エフ・リンク</v>
          </cell>
          <cell r="I75" t="str">
            <v>ドルフィネット店舗</v>
          </cell>
          <cell r="K75" t="str">
            <v>正社員</v>
          </cell>
          <cell r="L75" t="str">
            <v>総合</v>
          </cell>
          <cell r="M75" t="str">
            <v>営業</v>
          </cell>
          <cell r="O75" t="str">
            <v>出向無し</v>
          </cell>
          <cell r="Q75" t="str">
            <v>491-0862</v>
          </cell>
          <cell r="R75" t="str">
            <v>愛知県一宮市緑2-3-18 ﾌﾚｸﾞﾗﾝｽ緑102号室</v>
          </cell>
          <cell r="S75" t="str">
            <v>0568-75-1323</v>
          </cell>
          <cell r="U75">
            <v>36708</v>
          </cell>
        </row>
        <row r="76">
          <cell r="A76" t="str">
            <v>E0064</v>
          </cell>
          <cell r="B76" t="str">
            <v>井上　正敏</v>
          </cell>
          <cell r="C76" t="str">
            <v>イノウエ　マサトシ</v>
          </cell>
          <cell r="F76" t="str">
            <v>男</v>
          </cell>
          <cell r="G76" t="str">
            <v>本社</v>
          </cell>
          <cell r="H76" t="str">
            <v>エフ・リンク</v>
          </cell>
          <cell r="I76" t="str">
            <v>リンクカード事業部</v>
          </cell>
          <cell r="K76" t="str">
            <v>正社員</v>
          </cell>
          <cell r="L76" t="str">
            <v>総合</v>
          </cell>
          <cell r="O76" t="str">
            <v>出向無し</v>
          </cell>
          <cell r="Q76" t="str">
            <v>211-0016</v>
          </cell>
          <cell r="R76" t="str">
            <v>川崎市中原区市の坪125ｺｰﾎﾟやまだ102</v>
          </cell>
          <cell r="S76" t="str">
            <v>044-433-0332</v>
          </cell>
          <cell r="U76">
            <v>36703</v>
          </cell>
        </row>
        <row r="77">
          <cell r="A77" t="str">
            <v>E0070</v>
          </cell>
          <cell r="B77" t="str">
            <v>小林　計之</v>
          </cell>
          <cell r="C77" t="str">
            <v>コバヤシ　カズユキ</v>
          </cell>
          <cell r="F77" t="str">
            <v>男</v>
          </cell>
          <cell r="G77" t="str">
            <v>本社</v>
          </cell>
          <cell r="H77" t="str">
            <v>エフ・リンク</v>
          </cell>
          <cell r="I77" t="str">
            <v>リンクカード事業部</v>
          </cell>
          <cell r="K77" t="str">
            <v>正社員</v>
          </cell>
          <cell r="L77" t="str">
            <v>総合</v>
          </cell>
          <cell r="M77" t="str">
            <v>営業</v>
          </cell>
          <cell r="N77" t="str">
            <v>リンクカード</v>
          </cell>
          <cell r="O77" t="str">
            <v>出向無し</v>
          </cell>
          <cell r="Q77" t="str">
            <v>320-0036</v>
          </cell>
          <cell r="R77" t="str">
            <v>栃木県宇都宮市小幡2-4-10利昌ﾊｲﾂ206</v>
          </cell>
          <cell r="S77" t="str">
            <v>090-7255-6449</v>
          </cell>
          <cell r="U77">
            <v>36739</v>
          </cell>
        </row>
        <row r="78">
          <cell r="A78" t="str">
            <v>E0072</v>
          </cell>
          <cell r="B78" t="str">
            <v>野田　裕一朗</v>
          </cell>
          <cell r="C78" t="str">
            <v>ノダ　ユウイチロウ</v>
          </cell>
          <cell r="F78" t="str">
            <v>男</v>
          </cell>
          <cell r="G78" t="str">
            <v>本社</v>
          </cell>
          <cell r="H78" t="str">
            <v>エフ・リンク</v>
          </cell>
          <cell r="I78" t="str">
            <v>リンクカード事業部</v>
          </cell>
          <cell r="K78" t="str">
            <v>正社員</v>
          </cell>
          <cell r="L78" t="str">
            <v>総合</v>
          </cell>
          <cell r="M78" t="str">
            <v>営業</v>
          </cell>
          <cell r="N78" t="str">
            <v>リンクカード</v>
          </cell>
          <cell r="O78" t="str">
            <v>出向無し</v>
          </cell>
          <cell r="Q78" t="str">
            <v>152-0031</v>
          </cell>
          <cell r="R78" t="str">
            <v>目黒区中根1-7-12-201</v>
          </cell>
          <cell r="S78" t="str">
            <v>03-3725-1037</v>
          </cell>
          <cell r="U78">
            <v>36770</v>
          </cell>
        </row>
        <row r="79">
          <cell r="A79" t="str">
            <v>E0079</v>
          </cell>
          <cell r="B79" t="str">
            <v>久保　秀成</v>
          </cell>
          <cell r="C79" t="str">
            <v>クボ　ヒデナリ</v>
          </cell>
          <cell r="F79" t="str">
            <v>男</v>
          </cell>
          <cell r="G79" t="str">
            <v>本社</v>
          </cell>
          <cell r="H79" t="str">
            <v>エフ・リンク</v>
          </cell>
          <cell r="I79" t="str">
            <v>リンクカード事業部</v>
          </cell>
          <cell r="K79" t="str">
            <v>正社員</v>
          </cell>
          <cell r="L79" t="str">
            <v>総合</v>
          </cell>
          <cell r="O79" t="str">
            <v>出向無し</v>
          </cell>
          <cell r="Q79" t="str">
            <v>193-0832</v>
          </cell>
          <cell r="R79" t="str">
            <v>東京都八王子市散田町4-6-13ヒオレ八王子203</v>
          </cell>
          <cell r="S79" t="str">
            <v>090-4712-4879</v>
          </cell>
          <cell r="U79">
            <v>36801</v>
          </cell>
        </row>
        <row r="80">
          <cell r="A80" t="str">
            <v>E0009</v>
          </cell>
          <cell r="B80" t="str">
            <v>池田　憲昭</v>
          </cell>
          <cell r="C80" t="str">
            <v>イケダ　ノリアキ</v>
          </cell>
          <cell r="F80" t="str">
            <v>男</v>
          </cell>
          <cell r="G80" t="str">
            <v>店舗</v>
          </cell>
          <cell r="H80" t="str">
            <v>エフ・リンク</v>
          </cell>
          <cell r="I80" t="str">
            <v>環七高円寺店</v>
          </cell>
          <cell r="K80" t="str">
            <v>正社員</v>
          </cell>
          <cell r="L80" t="str">
            <v>総合</v>
          </cell>
          <cell r="M80" t="str">
            <v>営業</v>
          </cell>
          <cell r="N80" t="str">
            <v>ガリバー店舗経営</v>
          </cell>
          <cell r="O80" t="str">
            <v>出向無し</v>
          </cell>
          <cell r="Q80" t="str">
            <v>194-0021</v>
          </cell>
          <cell r="R80" t="str">
            <v>東京都町田市中町1-8-2</v>
          </cell>
          <cell r="S80" t="str">
            <v>0427-22-3055</v>
          </cell>
          <cell r="T80">
            <v>35828</v>
          </cell>
        </row>
        <row r="81">
          <cell r="A81" t="str">
            <v>E0014</v>
          </cell>
          <cell r="B81" t="str">
            <v>鷺谷　秀一</v>
          </cell>
          <cell r="C81" t="str">
            <v>サギヤ　シュウイチ</v>
          </cell>
          <cell r="D81" t="str">
            <v>既婚</v>
          </cell>
          <cell r="F81" t="str">
            <v>男</v>
          </cell>
          <cell r="G81" t="str">
            <v>店舗</v>
          </cell>
          <cell r="H81" t="str">
            <v>エフ・リンク</v>
          </cell>
          <cell r="I81" t="str">
            <v>環七高円寺店</v>
          </cell>
          <cell r="K81" t="str">
            <v>正社員</v>
          </cell>
          <cell r="L81" t="str">
            <v>総合</v>
          </cell>
          <cell r="M81" t="str">
            <v>営業</v>
          </cell>
          <cell r="N81" t="str">
            <v>ガリバー店舗経営</v>
          </cell>
          <cell r="O81" t="str">
            <v>出向無し</v>
          </cell>
          <cell r="Q81" t="str">
            <v>336-0923</v>
          </cell>
          <cell r="R81" t="str">
            <v>埼玉県浦和市大間木1587-1ﾗｲｵﾝｽﾞﾏﾝｼｮﾝ東浦和307</v>
          </cell>
          <cell r="S81" t="str">
            <v>048-611-5457</v>
          </cell>
          <cell r="U81">
            <v>35857</v>
          </cell>
        </row>
        <row r="82">
          <cell r="A82" t="str">
            <v>E0071</v>
          </cell>
          <cell r="B82" t="str">
            <v>永井　公賢</v>
          </cell>
          <cell r="C82" t="str">
            <v>ナガイ　キミタカ</v>
          </cell>
          <cell r="F82" t="str">
            <v>男</v>
          </cell>
          <cell r="G82" t="str">
            <v>店舗</v>
          </cell>
          <cell r="H82" t="str">
            <v>エフ・リンク</v>
          </cell>
          <cell r="I82" t="str">
            <v>環七高円寺店</v>
          </cell>
          <cell r="K82" t="str">
            <v>正社員</v>
          </cell>
          <cell r="L82" t="str">
            <v>総合</v>
          </cell>
          <cell r="M82" t="str">
            <v>営業</v>
          </cell>
          <cell r="O82" t="str">
            <v>出向無し</v>
          </cell>
          <cell r="Q82" t="str">
            <v>190-0013</v>
          </cell>
          <cell r="R82" t="str">
            <v>東京都立川市富士見町6-41-3</v>
          </cell>
          <cell r="S82" t="str">
            <v>042-529-1310</v>
          </cell>
          <cell r="U82">
            <v>36668</v>
          </cell>
        </row>
        <row r="83">
          <cell r="A83" t="str">
            <v>E0090</v>
          </cell>
          <cell r="B83" t="str">
            <v>栗林　昌史</v>
          </cell>
          <cell r="C83" t="str">
            <v>クリバヤシ　マサフミ</v>
          </cell>
          <cell r="F83" t="str">
            <v>男</v>
          </cell>
          <cell r="G83" t="str">
            <v>店舗</v>
          </cell>
          <cell r="H83" t="str">
            <v>エフ・リンク</v>
          </cell>
          <cell r="I83" t="str">
            <v>環七高円寺店</v>
          </cell>
          <cell r="K83" t="str">
            <v>正社員</v>
          </cell>
          <cell r="L83" t="str">
            <v>総合</v>
          </cell>
          <cell r="O83" t="str">
            <v>出向無し</v>
          </cell>
          <cell r="Q83" t="str">
            <v>834-0123</v>
          </cell>
          <cell r="R83" t="str">
            <v>福岡県八女郡広川町大字藤田738-11藤田ﾏﾝｼｮﾝ107号</v>
          </cell>
          <cell r="S83" t="str">
            <v>090-9571-3799</v>
          </cell>
          <cell r="U83">
            <v>36983</v>
          </cell>
        </row>
        <row r="84">
          <cell r="A84" t="str">
            <v>E0015</v>
          </cell>
          <cell r="B84" t="str">
            <v>小椋　和憲</v>
          </cell>
          <cell r="C84" t="str">
            <v>オグラ　カズノリ</v>
          </cell>
          <cell r="D84" t="str">
            <v>既婚</v>
          </cell>
          <cell r="F84" t="str">
            <v>男</v>
          </cell>
          <cell r="G84" t="str">
            <v>店舗</v>
          </cell>
          <cell r="H84" t="str">
            <v>エフ・リンク</v>
          </cell>
          <cell r="I84" t="str">
            <v>環七板橋店</v>
          </cell>
          <cell r="K84" t="str">
            <v>正社員</v>
          </cell>
          <cell r="L84" t="str">
            <v>総合</v>
          </cell>
          <cell r="M84" t="str">
            <v>営業</v>
          </cell>
          <cell r="N84" t="str">
            <v>ガリバー店舗経営</v>
          </cell>
          <cell r="O84" t="str">
            <v>出向無し</v>
          </cell>
          <cell r="Q84" t="str">
            <v>337-0963</v>
          </cell>
          <cell r="R84" t="str">
            <v>埼玉県浦和市大門116-1浦和東ﾊﾟｰｸﾎｰﾑｽﾞ310</v>
          </cell>
          <cell r="S84" t="str">
            <v>048-812-1133</v>
          </cell>
          <cell r="U84">
            <v>35863</v>
          </cell>
        </row>
        <row r="85">
          <cell r="A85" t="str">
            <v>E0047</v>
          </cell>
          <cell r="B85" t="str">
            <v>福島　正幸</v>
          </cell>
          <cell r="C85" t="str">
            <v>フクシマ　マサユキ</v>
          </cell>
          <cell r="F85" t="str">
            <v>男</v>
          </cell>
          <cell r="G85" t="str">
            <v>店舗</v>
          </cell>
          <cell r="H85" t="str">
            <v>エフ・リンク</v>
          </cell>
          <cell r="I85" t="str">
            <v>環七板橋店</v>
          </cell>
          <cell r="K85" t="str">
            <v>正社員</v>
          </cell>
          <cell r="L85" t="str">
            <v>総合</v>
          </cell>
          <cell r="M85" t="str">
            <v>営業</v>
          </cell>
          <cell r="N85" t="str">
            <v>ガリバー店舗運営</v>
          </cell>
          <cell r="O85" t="str">
            <v>出向無し</v>
          </cell>
          <cell r="Q85" t="str">
            <v>332-0031</v>
          </cell>
          <cell r="R85" t="str">
            <v>埼玉県川口市青木3-19-14青木ｸﾞﾘｰﾝﾊｲﾂ302</v>
          </cell>
          <cell r="S85" t="str">
            <v>048-254-3920</v>
          </cell>
          <cell r="U85">
            <v>36560</v>
          </cell>
        </row>
        <row r="86">
          <cell r="A86" t="str">
            <v>E0048</v>
          </cell>
          <cell r="B86" t="str">
            <v>佐藤　嘉孝</v>
          </cell>
          <cell r="C86" t="str">
            <v>サトウ　ヨシタカ</v>
          </cell>
          <cell r="F86" t="str">
            <v>男</v>
          </cell>
          <cell r="G86" t="str">
            <v>店舗</v>
          </cell>
          <cell r="H86" t="str">
            <v>エフ・リンク</v>
          </cell>
          <cell r="I86" t="str">
            <v>環七板橋店</v>
          </cell>
          <cell r="K86" t="str">
            <v>正社員</v>
          </cell>
          <cell r="L86" t="str">
            <v>総合</v>
          </cell>
          <cell r="M86" t="str">
            <v>営業</v>
          </cell>
          <cell r="N86" t="str">
            <v>ガリバー店舗運営</v>
          </cell>
          <cell r="O86" t="str">
            <v>出向無し</v>
          </cell>
          <cell r="Q86" t="str">
            <v>336-0026</v>
          </cell>
          <cell r="R86" t="str">
            <v>埼玉県浦和市辻3-3-12ﾂｲﾝﾎｰﾑ209号</v>
          </cell>
          <cell r="S86" t="str">
            <v>048-863-5871</v>
          </cell>
          <cell r="U86">
            <v>36560</v>
          </cell>
        </row>
        <row r="87">
          <cell r="A87" t="str">
            <v>E0080</v>
          </cell>
          <cell r="B87" t="str">
            <v>西村　正行</v>
          </cell>
          <cell r="C87" t="str">
            <v>ニシムラ　マサユキ</v>
          </cell>
          <cell r="D87" t="str">
            <v>既婚</v>
          </cell>
          <cell r="F87" t="str">
            <v>男</v>
          </cell>
          <cell r="G87" t="str">
            <v>店舗</v>
          </cell>
          <cell r="H87" t="str">
            <v>エフ・リンク</v>
          </cell>
          <cell r="I87" t="str">
            <v>環七板橋店</v>
          </cell>
          <cell r="K87" t="str">
            <v>正社員</v>
          </cell>
          <cell r="L87" t="str">
            <v>総合</v>
          </cell>
          <cell r="M87" t="str">
            <v>営業</v>
          </cell>
          <cell r="O87" t="str">
            <v>出向無し</v>
          </cell>
          <cell r="Q87" t="str">
            <v>132-0024</v>
          </cell>
          <cell r="R87" t="str">
            <v>江戸川区一之江3-4-15 ﾊｲﾑ楯C101</v>
          </cell>
          <cell r="S87" t="str">
            <v>03-3654-9520</v>
          </cell>
          <cell r="U87">
            <v>36801</v>
          </cell>
        </row>
        <row r="88">
          <cell r="A88" t="str">
            <v>E0012</v>
          </cell>
          <cell r="B88" t="str">
            <v>下徳　幸一</v>
          </cell>
          <cell r="C88" t="str">
            <v>シモトク　コウイチ</v>
          </cell>
          <cell r="F88" t="str">
            <v>男</v>
          </cell>
          <cell r="G88" t="str">
            <v>店舗</v>
          </cell>
          <cell r="H88" t="str">
            <v>エフ・リンク</v>
          </cell>
          <cell r="I88" t="str">
            <v>環八練馬店</v>
          </cell>
          <cell r="K88" t="str">
            <v>正社員</v>
          </cell>
          <cell r="L88" t="str">
            <v>総合</v>
          </cell>
          <cell r="M88" t="str">
            <v>営業</v>
          </cell>
          <cell r="N88" t="str">
            <v>ガリバー店舗経営</v>
          </cell>
          <cell r="O88" t="str">
            <v>出向無し</v>
          </cell>
          <cell r="Q88" t="str">
            <v>203-0043</v>
          </cell>
          <cell r="R88" t="str">
            <v>東京都東久留米市下里7-8-12-205</v>
          </cell>
          <cell r="S88" t="str">
            <v>090-1768-3558</v>
          </cell>
          <cell r="U88">
            <v>35847</v>
          </cell>
        </row>
        <row r="89">
          <cell r="A89" t="str">
            <v>E0038</v>
          </cell>
          <cell r="B89" t="str">
            <v>新井　裕弥</v>
          </cell>
          <cell r="C89" t="str">
            <v>アライ　ヒロヤ</v>
          </cell>
          <cell r="D89" t="str">
            <v>既婚</v>
          </cell>
          <cell r="F89" t="str">
            <v>男</v>
          </cell>
          <cell r="G89" t="str">
            <v>店舗</v>
          </cell>
          <cell r="H89" t="str">
            <v>エフ・リンク</v>
          </cell>
          <cell r="I89" t="str">
            <v>環八練馬店</v>
          </cell>
          <cell r="K89" t="str">
            <v>正社員</v>
          </cell>
          <cell r="L89" t="str">
            <v>総合</v>
          </cell>
          <cell r="M89" t="str">
            <v>営業</v>
          </cell>
          <cell r="N89" t="str">
            <v>ガリバー店舗経営</v>
          </cell>
          <cell r="O89" t="str">
            <v>出向無し</v>
          </cell>
          <cell r="Q89" t="str">
            <v>359-0025</v>
          </cell>
          <cell r="R89" t="str">
            <v>埼玉県所沢市上安松847-10</v>
          </cell>
          <cell r="S89" t="str">
            <v>0429-45-8430</v>
          </cell>
          <cell r="U89">
            <v>36222</v>
          </cell>
        </row>
        <row r="90">
          <cell r="A90" t="str">
            <v>E0050</v>
          </cell>
          <cell r="B90" t="str">
            <v>伊藤　篤志</v>
          </cell>
          <cell r="C90" t="str">
            <v>イトウ　アツシ</v>
          </cell>
          <cell r="F90" t="str">
            <v>男</v>
          </cell>
          <cell r="G90" t="str">
            <v>店舗</v>
          </cell>
          <cell r="H90" t="str">
            <v>エフ・リンク</v>
          </cell>
          <cell r="I90" t="str">
            <v>環八練馬店</v>
          </cell>
          <cell r="K90" t="str">
            <v>正社員</v>
          </cell>
          <cell r="L90" t="str">
            <v>総合</v>
          </cell>
          <cell r="M90" t="str">
            <v>営業</v>
          </cell>
          <cell r="N90" t="str">
            <v>ガリバー店舗経営</v>
          </cell>
          <cell r="O90" t="str">
            <v>出向無し</v>
          </cell>
          <cell r="Q90" t="str">
            <v>203-0032</v>
          </cell>
          <cell r="R90" t="str">
            <v>東京都東久留米市前沢5-16-11第３松島ビル404</v>
          </cell>
          <cell r="S90" t="str">
            <v>0424-76-7876</v>
          </cell>
          <cell r="U90">
            <v>36565</v>
          </cell>
        </row>
        <row r="91">
          <cell r="A91" t="str">
            <v>E0063</v>
          </cell>
          <cell r="B91" t="str">
            <v>斉藤　祐一</v>
          </cell>
          <cell r="C91" t="str">
            <v>サイトウ　ユウイチ</v>
          </cell>
          <cell r="F91" t="str">
            <v>男</v>
          </cell>
          <cell r="G91" t="str">
            <v>店舗</v>
          </cell>
          <cell r="H91" t="str">
            <v>エフ・リンク</v>
          </cell>
          <cell r="I91" t="str">
            <v>所沢店</v>
          </cell>
          <cell r="K91" t="str">
            <v>正社員</v>
          </cell>
          <cell r="L91" t="str">
            <v>総合</v>
          </cell>
          <cell r="O91" t="str">
            <v>出向無し</v>
          </cell>
          <cell r="Q91" t="str">
            <v>336-0031</v>
          </cell>
          <cell r="R91" t="str">
            <v>埼玉県浦和市鹿手袋4-12-18ｳﾞｨﾗﾌﾟﾘﾑｱﾛｰｽﾞB-102</v>
          </cell>
          <cell r="S91" t="str">
            <v>048-865-2082</v>
          </cell>
          <cell r="U91">
            <v>36678</v>
          </cell>
        </row>
        <row r="92">
          <cell r="A92" t="str">
            <v>E0056</v>
          </cell>
          <cell r="B92" t="str">
            <v>塚原　美佐保</v>
          </cell>
          <cell r="C92" t="str">
            <v>ツカハラ　ミサホ</v>
          </cell>
          <cell r="F92" t="str">
            <v>女</v>
          </cell>
          <cell r="G92" t="str">
            <v>店舗</v>
          </cell>
          <cell r="H92" t="str">
            <v>エフ・リンク</v>
          </cell>
          <cell r="I92" t="str">
            <v>足立中央店</v>
          </cell>
          <cell r="K92" t="str">
            <v>契約社員</v>
          </cell>
          <cell r="L92" t="str">
            <v>契約</v>
          </cell>
          <cell r="M92" t="str">
            <v>営業</v>
          </cell>
          <cell r="O92" t="str">
            <v>出向無し</v>
          </cell>
          <cell r="Q92" t="str">
            <v>270-1132</v>
          </cell>
          <cell r="R92" t="str">
            <v>千葉県我孫子市湖北台4-4-5</v>
          </cell>
          <cell r="S92" t="str">
            <v>0471-88-7905</v>
          </cell>
          <cell r="U92">
            <v>36971</v>
          </cell>
        </row>
        <row r="93">
          <cell r="A93" t="str">
            <v>E0022</v>
          </cell>
          <cell r="B93" t="str">
            <v>高島　篤志</v>
          </cell>
          <cell r="C93" t="str">
            <v>タカシマ　アツシ</v>
          </cell>
          <cell r="F93" t="str">
            <v>男</v>
          </cell>
          <cell r="G93" t="str">
            <v>店舗</v>
          </cell>
          <cell r="H93" t="str">
            <v>エフ・リンク</v>
          </cell>
          <cell r="I93" t="str">
            <v>足立中央店</v>
          </cell>
          <cell r="K93" t="str">
            <v>正社員</v>
          </cell>
          <cell r="L93" t="str">
            <v>総合</v>
          </cell>
          <cell r="M93" t="str">
            <v>営業</v>
          </cell>
          <cell r="N93" t="str">
            <v>ガリバー店舗経営</v>
          </cell>
          <cell r="O93" t="str">
            <v>出向無し</v>
          </cell>
          <cell r="Q93" t="str">
            <v>343-0031</v>
          </cell>
          <cell r="R93" t="str">
            <v>埼玉県越谷市大里639-2</v>
          </cell>
          <cell r="S93" t="str">
            <v>0489-74-4292</v>
          </cell>
          <cell r="U93">
            <v>35863</v>
          </cell>
        </row>
        <row r="94">
          <cell r="A94" t="str">
            <v>E0077</v>
          </cell>
          <cell r="B94" t="str">
            <v>杉本　利雄</v>
          </cell>
          <cell r="C94" t="str">
            <v>スギモト　トシオ</v>
          </cell>
          <cell r="F94" t="str">
            <v>男</v>
          </cell>
          <cell r="G94" t="str">
            <v>店舗</v>
          </cell>
          <cell r="H94" t="str">
            <v>エフ・リンク</v>
          </cell>
          <cell r="I94" t="str">
            <v>足立中央店</v>
          </cell>
          <cell r="K94" t="str">
            <v>正社員</v>
          </cell>
          <cell r="L94" t="str">
            <v>総合</v>
          </cell>
          <cell r="M94" t="str">
            <v>営業</v>
          </cell>
          <cell r="O94" t="str">
            <v>出向無し</v>
          </cell>
          <cell r="Q94" t="str">
            <v>202-0015</v>
          </cell>
          <cell r="R94" t="str">
            <v>東京都保谷市本町1-6-3</v>
          </cell>
          <cell r="S94" t="str">
            <v>0424-66-3077</v>
          </cell>
          <cell r="U94">
            <v>36784</v>
          </cell>
        </row>
        <row r="95">
          <cell r="A95" t="str">
            <v>E0031</v>
          </cell>
          <cell r="B95" t="str">
            <v>代田　直敬</v>
          </cell>
          <cell r="C95" t="str">
            <v>シロタ　ナオタカ</v>
          </cell>
          <cell r="F95" t="str">
            <v>男</v>
          </cell>
          <cell r="G95" t="str">
            <v>店舗</v>
          </cell>
          <cell r="H95" t="str">
            <v>エフ・リンク</v>
          </cell>
          <cell r="I95" t="str">
            <v>長久手店</v>
          </cell>
          <cell r="K95" t="str">
            <v>正社員</v>
          </cell>
          <cell r="L95" t="str">
            <v>総合</v>
          </cell>
          <cell r="M95" t="str">
            <v>営業</v>
          </cell>
          <cell r="N95" t="str">
            <v>ガリバー店舗経営</v>
          </cell>
          <cell r="O95" t="str">
            <v>出向無し</v>
          </cell>
          <cell r="Q95" t="str">
            <v>270-0161</v>
          </cell>
          <cell r="R95" t="str">
            <v>千葉県流山市鰭ヶ崎16-3</v>
          </cell>
          <cell r="S95" t="str">
            <v>0471-50-1640</v>
          </cell>
          <cell r="U95">
            <v>36165</v>
          </cell>
        </row>
        <row r="96">
          <cell r="A96" t="str">
            <v>E0078</v>
          </cell>
          <cell r="B96" t="str">
            <v>安永　昇一</v>
          </cell>
          <cell r="C96" t="str">
            <v>ヤスナガ　ショウイチ</v>
          </cell>
          <cell r="F96" t="str">
            <v>男</v>
          </cell>
          <cell r="G96" t="str">
            <v>店舗</v>
          </cell>
          <cell r="H96" t="str">
            <v>エフ・リンク</v>
          </cell>
          <cell r="I96" t="str">
            <v>長久手店</v>
          </cell>
          <cell r="K96" t="str">
            <v>正社員</v>
          </cell>
          <cell r="L96" t="str">
            <v>総合</v>
          </cell>
          <cell r="M96" t="str">
            <v>営業</v>
          </cell>
          <cell r="N96" t="str">
            <v>長久手店勤務</v>
          </cell>
          <cell r="O96" t="str">
            <v>出向無し</v>
          </cell>
          <cell r="Q96" t="str">
            <v>485-0068</v>
          </cell>
          <cell r="R96" t="str">
            <v>愛知県小牧市藤島1-105</v>
          </cell>
          <cell r="S96" t="str">
            <v>0568-75-1323</v>
          </cell>
          <cell r="U96">
            <v>36800</v>
          </cell>
        </row>
        <row r="97">
          <cell r="A97" t="str">
            <v>E0043</v>
          </cell>
          <cell r="B97" t="str">
            <v>小泉　智由</v>
          </cell>
          <cell r="C97" t="str">
            <v>コイズミ　トモヨシ</v>
          </cell>
          <cell r="D97" t="str">
            <v>既婚</v>
          </cell>
          <cell r="F97" t="str">
            <v>男</v>
          </cell>
          <cell r="G97" t="str">
            <v>店舗</v>
          </cell>
          <cell r="H97" t="str">
            <v>エフ・リンク</v>
          </cell>
          <cell r="I97" t="str">
            <v>藤代店</v>
          </cell>
          <cell r="K97" t="str">
            <v>正社員</v>
          </cell>
          <cell r="L97" t="str">
            <v>総合</v>
          </cell>
          <cell r="M97" t="str">
            <v>営業</v>
          </cell>
          <cell r="N97" t="str">
            <v>ガリバー店舗経営</v>
          </cell>
          <cell r="O97" t="str">
            <v>出向無し</v>
          </cell>
          <cell r="Q97" t="str">
            <v>301-0033</v>
          </cell>
          <cell r="R97" t="str">
            <v>茨城県龍ヶ崎市佐貫町740ｱｸﾃｨ佐貫5-203</v>
          </cell>
          <cell r="S97" t="str">
            <v>0297-66-2783</v>
          </cell>
          <cell r="U97">
            <v>36451</v>
          </cell>
        </row>
        <row r="98">
          <cell r="A98" t="str">
            <v>E0025</v>
          </cell>
          <cell r="B98" t="str">
            <v>粂井　正行</v>
          </cell>
          <cell r="C98" t="str">
            <v>クメイ　マサユキ</v>
          </cell>
          <cell r="F98" t="str">
            <v>男</v>
          </cell>
          <cell r="G98" t="str">
            <v>店舗</v>
          </cell>
          <cell r="H98" t="str">
            <v>エフ・リンク</v>
          </cell>
          <cell r="I98" t="str">
            <v>尾久橋店</v>
          </cell>
          <cell r="K98" t="str">
            <v>正社員</v>
          </cell>
          <cell r="L98" t="str">
            <v>総合</v>
          </cell>
          <cell r="M98" t="str">
            <v>営業</v>
          </cell>
          <cell r="N98" t="str">
            <v>ガリバー店舗経営</v>
          </cell>
          <cell r="O98" t="str">
            <v>出向無し</v>
          </cell>
          <cell r="Q98" t="str">
            <v>131-0031</v>
          </cell>
          <cell r="R98" t="str">
            <v>墨田区墨田2-6-8ｿﾚｱｰﾄﾞ鐘ヶ淵704</v>
          </cell>
          <cell r="S98" t="str">
            <v>03-3617-1737</v>
          </cell>
          <cell r="U98">
            <v>36008</v>
          </cell>
        </row>
        <row r="99">
          <cell r="A99" t="str">
            <v>E0035</v>
          </cell>
          <cell r="B99" t="str">
            <v>小林　圭介</v>
          </cell>
          <cell r="C99" t="str">
            <v>コバヤシ　ケイスケ</v>
          </cell>
          <cell r="D99" t="str">
            <v>既婚</v>
          </cell>
          <cell r="F99" t="str">
            <v>男</v>
          </cell>
          <cell r="G99" t="str">
            <v>店舗</v>
          </cell>
          <cell r="H99" t="str">
            <v>エフ・リンク</v>
          </cell>
          <cell r="I99" t="str">
            <v>尾久橋店</v>
          </cell>
          <cell r="K99" t="str">
            <v>正社員</v>
          </cell>
          <cell r="L99" t="str">
            <v>総合</v>
          </cell>
          <cell r="M99" t="str">
            <v>営業</v>
          </cell>
          <cell r="N99" t="str">
            <v>ガリバー店舗経営</v>
          </cell>
          <cell r="O99" t="str">
            <v>出向無し</v>
          </cell>
          <cell r="Q99" t="str">
            <v>125-0052</v>
          </cell>
          <cell r="R99" t="str">
            <v>葛飾区柴又5-29-4ｱﾙｶﾃﾞｨｱⅠ-101</v>
          </cell>
          <cell r="S99" t="str">
            <v>03-5693-5296</v>
          </cell>
          <cell r="U99">
            <v>36199</v>
          </cell>
        </row>
        <row r="100">
          <cell r="A100" t="str">
            <v>E0076</v>
          </cell>
          <cell r="B100" t="str">
            <v>小澤　弘之</v>
          </cell>
          <cell r="C100" t="str">
            <v>オザワ　ヒロユキ</v>
          </cell>
          <cell r="D100" t="str">
            <v>既婚</v>
          </cell>
          <cell r="F100" t="str">
            <v>男</v>
          </cell>
          <cell r="G100" t="str">
            <v>店舗</v>
          </cell>
          <cell r="H100" t="str">
            <v>エフ・リンク</v>
          </cell>
          <cell r="I100" t="str">
            <v>尾久橋店</v>
          </cell>
          <cell r="K100" t="str">
            <v>正社員</v>
          </cell>
          <cell r="L100" t="str">
            <v>総合</v>
          </cell>
          <cell r="M100" t="str">
            <v>営業</v>
          </cell>
          <cell r="O100" t="str">
            <v>出向無し</v>
          </cell>
          <cell r="Q100" t="str">
            <v>167-0051</v>
          </cell>
          <cell r="R100" t="str">
            <v>足立区六町2-2-22ｺｰﾎﾟｸﾒｲ201号</v>
          </cell>
          <cell r="S100" t="str">
            <v>090-6026-1318</v>
          </cell>
          <cell r="U100">
            <v>36787</v>
          </cell>
        </row>
        <row r="101">
          <cell r="A101" t="str">
            <v>E0002</v>
          </cell>
          <cell r="B101" t="str">
            <v>加藤　孝信</v>
          </cell>
          <cell r="C101" t="str">
            <v>カトウ　タカノブ</v>
          </cell>
          <cell r="F101" t="str">
            <v>男</v>
          </cell>
          <cell r="G101" t="str">
            <v>本社</v>
          </cell>
          <cell r="H101" t="str">
            <v>エフ・リンク</v>
          </cell>
          <cell r="I101" t="str">
            <v>本社</v>
          </cell>
          <cell r="K101" t="str">
            <v>正社員</v>
          </cell>
          <cell r="L101" t="str">
            <v>総合</v>
          </cell>
          <cell r="M101" t="str">
            <v>管理</v>
          </cell>
          <cell r="O101" t="str">
            <v>出向無し</v>
          </cell>
          <cell r="Q101" t="str">
            <v>353-0006</v>
          </cell>
          <cell r="R101" t="str">
            <v>埼玉県志木市館2-3-12</v>
          </cell>
          <cell r="S101" t="str">
            <v>048-475-1183</v>
          </cell>
          <cell r="T101">
            <v>35465</v>
          </cell>
        </row>
        <row r="102">
          <cell r="A102" t="str">
            <v>E0007</v>
          </cell>
          <cell r="B102" t="str">
            <v>佐藤　泉</v>
          </cell>
          <cell r="C102" t="str">
            <v>サトウ　イズミ</v>
          </cell>
          <cell r="F102" t="str">
            <v>男</v>
          </cell>
          <cell r="G102" t="str">
            <v>本社</v>
          </cell>
          <cell r="H102" t="str">
            <v>エフ・リンク</v>
          </cell>
          <cell r="I102" t="str">
            <v>本社</v>
          </cell>
          <cell r="K102" t="str">
            <v>正社員</v>
          </cell>
          <cell r="L102" t="str">
            <v>総合</v>
          </cell>
          <cell r="M102" t="str">
            <v>営業</v>
          </cell>
          <cell r="O102" t="str">
            <v>出向無し</v>
          </cell>
          <cell r="Q102" t="str">
            <v>338-0805</v>
          </cell>
          <cell r="R102" t="str">
            <v>埼玉県浦和市針ヶ谷3-9-13</v>
          </cell>
          <cell r="S102" t="str">
            <v>048-833-6899</v>
          </cell>
          <cell r="T102">
            <v>35800</v>
          </cell>
        </row>
        <row r="103">
          <cell r="A103" t="str">
            <v>E0087</v>
          </cell>
          <cell r="B103" t="str">
            <v>鎌田　正也</v>
          </cell>
          <cell r="C103" t="str">
            <v>カマタ　マサヤ</v>
          </cell>
          <cell r="D103" t="str">
            <v>既婚</v>
          </cell>
          <cell r="F103" t="str">
            <v>男</v>
          </cell>
          <cell r="G103" t="str">
            <v>本社</v>
          </cell>
          <cell r="H103" t="str">
            <v>エフ・リンク</v>
          </cell>
          <cell r="I103" t="str">
            <v>本社</v>
          </cell>
          <cell r="K103" t="str">
            <v>正社員</v>
          </cell>
          <cell r="L103" t="str">
            <v>総合</v>
          </cell>
          <cell r="M103" t="str">
            <v>営業</v>
          </cell>
          <cell r="O103" t="str">
            <v>出向無し</v>
          </cell>
          <cell r="Q103" t="str">
            <v>264-0017</v>
          </cell>
          <cell r="R103" t="str">
            <v>千葉市若葉区加曽利町1475-34</v>
          </cell>
          <cell r="S103" t="str">
            <v>043-232-5577</v>
          </cell>
          <cell r="U103">
            <v>36927</v>
          </cell>
        </row>
        <row r="104">
          <cell r="A104" t="str">
            <v>E0089</v>
          </cell>
          <cell r="B104" t="str">
            <v>志村　幸宏</v>
          </cell>
          <cell r="C104" t="str">
            <v>シムラ　ユキヒロ</v>
          </cell>
          <cell r="D104" t="str">
            <v>既婚</v>
          </cell>
          <cell r="F104" t="str">
            <v>男</v>
          </cell>
          <cell r="G104" t="str">
            <v>本社</v>
          </cell>
          <cell r="H104" t="str">
            <v>エフ・リンク</v>
          </cell>
          <cell r="I104" t="str">
            <v>本社</v>
          </cell>
          <cell r="K104" t="str">
            <v>正社員</v>
          </cell>
          <cell r="L104" t="str">
            <v>総合</v>
          </cell>
          <cell r="M104" t="str">
            <v>営業</v>
          </cell>
          <cell r="O104" t="str">
            <v>出向無し</v>
          </cell>
          <cell r="Q104" t="str">
            <v>262-0033</v>
          </cell>
          <cell r="R104" t="str">
            <v>千葉市花見川区幕張本郷6-9-25ﾌｧﾎﾞｰﾚ1階</v>
          </cell>
          <cell r="S104" t="str">
            <v>043-273-2000</v>
          </cell>
          <cell r="U104">
            <v>36927</v>
          </cell>
        </row>
        <row r="105">
          <cell r="A105" t="str">
            <v>E0091</v>
          </cell>
          <cell r="B105" t="str">
            <v>鬼澤　祐司</v>
          </cell>
          <cell r="C105" t="str">
            <v>オニザワ　ユウジ</v>
          </cell>
          <cell r="F105" t="str">
            <v>男</v>
          </cell>
          <cell r="G105" t="str">
            <v>本社</v>
          </cell>
          <cell r="H105" t="str">
            <v>エフ・リンク</v>
          </cell>
          <cell r="I105" t="str">
            <v>本社</v>
          </cell>
          <cell r="K105" t="str">
            <v>正社員</v>
          </cell>
          <cell r="L105" t="str">
            <v>総合</v>
          </cell>
          <cell r="M105" t="str">
            <v>営業</v>
          </cell>
          <cell r="O105" t="str">
            <v>出向無し</v>
          </cell>
          <cell r="Q105" t="str">
            <v>114-0034</v>
          </cell>
          <cell r="R105" t="str">
            <v>北区上十条5-34-18</v>
          </cell>
          <cell r="S105" t="str">
            <v>03-3906-1843</v>
          </cell>
          <cell r="U105">
            <v>36955</v>
          </cell>
        </row>
        <row r="106">
          <cell r="A106" t="str">
            <v>E0001</v>
          </cell>
          <cell r="B106" t="str">
            <v>石田　純哉</v>
          </cell>
          <cell r="C106" t="str">
            <v>イシダ　ジュンヤ</v>
          </cell>
          <cell r="D106" t="str">
            <v>既婚</v>
          </cell>
          <cell r="F106" t="str">
            <v>男</v>
          </cell>
          <cell r="G106" t="str">
            <v>本社</v>
          </cell>
          <cell r="H106" t="str">
            <v>エフ・リンク</v>
          </cell>
          <cell r="I106" t="str">
            <v>役員</v>
          </cell>
          <cell r="J106" t="str">
            <v>代表取締役社長</v>
          </cell>
          <cell r="K106" t="str">
            <v>正社員</v>
          </cell>
          <cell r="L106" t="str">
            <v>総合</v>
          </cell>
          <cell r="O106" t="str">
            <v>出向無し</v>
          </cell>
          <cell r="Q106" t="str">
            <v>114-0012</v>
          </cell>
          <cell r="R106" t="str">
            <v>北区田端新町3-23-13ｸﾞﾗﾝﾍﾞﾙﾃﾞ田端1003</v>
          </cell>
          <cell r="S106" t="str">
            <v>03-3892-5280</v>
          </cell>
          <cell r="T106">
            <v>34752</v>
          </cell>
        </row>
        <row r="107">
          <cell r="A107" t="str">
            <v>E0019</v>
          </cell>
          <cell r="B107" t="str">
            <v>松本　理</v>
          </cell>
          <cell r="C107" t="str">
            <v>マツモト　サトシ</v>
          </cell>
          <cell r="F107" t="str">
            <v>男</v>
          </cell>
          <cell r="G107" t="str">
            <v>店舗</v>
          </cell>
          <cell r="H107" t="str">
            <v>エフ・リンク</v>
          </cell>
          <cell r="I107" t="str">
            <v>流山店</v>
          </cell>
          <cell r="K107" t="str">
            <v>正社員</v>
          </cell>
          <cell r="L107" t="str">
            <v>総合</v>
          </cell>
          <cell r="M107" t="str">
            <v>営業</v>
          </cell>
          <cell r="N107" t="str">
            <v>ガリバー店舗経営</v>
          </cell>
          <cell r="O107" t="str">
            <v>出向無し</v>
          </cell>
          <cell r="Q107" t="str">
            <v>277-0871</v>
          </cell>
          <cell r="R107" t="str">
            <v>千葉県柏市若柴1-127</v>
          </cell>
          <cell r="S107" t="str">
            <v>0471-31-6840</v>
          </cell>
          <cell r="U107">
            <v>35907</v>
          </cell>
        </row>
        <row r="108">
          <cell r="A108" t="str">
            <v>E0027</v>
          </cell>
          <cell r="B108" t="str">
            <v>鷺谷　宏</v>
          </cell>
          <cell r="C108" t="str">
            <v>サギタニ　ヒロシ</v>
          </cell>
          <cell r="D108" t="str">
            <v>既婚</v>
          </cell>
          <cell r="F108" t="str">
            <v>男</v>
          </cell>
          <cell r="G108" t="str">
            <v>店舗</v>
          </cell>
          <cell r="H108" t="str">
            <v>エフ・リンク</v>
          </cell>
          <cell r="I108" t="str">
            <v>流山店</v>
          </cell>
          <cell r="K108" t="str">
            <v>正社員</v>
          </cell>
          <cell r="L108" t="str">
            <v>総合</v>
          </cell>
          <cell r="M108" t="str">
            <v>営業</v>
          </cell>
          <cell r="N108" t="str">
            <v>ガリバー店舗経営</v>
          </cell>
          <cell r="O108" t="str">
            <v>出向無し</v>
          </cell>
          <cell r="Q108" t="str">
            <v>179-0081</v>
          </cell>
          <cell r="R108" t="str">
            <v>練馬区土支田2-4-14ｵｰｸｳﾞｨﾗ304</v>
          </cell>
          <cell r="S108" t="str">
            <v>03-5387-8502</v>
          </cell>
          <cell r="U108">
            <v>36096</v>
          </cell>
        </row>
        <row r="109">
          <cell r="A109" t="str">
            <v>E0010</v>
          </cell>
          <cell r="B109" t="str">
            <v>矢島　一希</v>
          </cell>
          <cell r="C109" t="str">
            <v>ヤジマ　カズキ</v>
          </cell>
          <cell r="F109" t="str">
            <v>男</v>
          </cell>
          <cell r="G109" t="str">
            <v>店舗</v>
          </cell>
          <cell r="H109" t="str">
            <v>エフ・リンク</v>
          </cell>
          <cell r="I109" t="str">
            <v>臨海鶴見店</v>
          </cell>
          <cell r="K109" t="str">
            <v>正社員</v>
          </cell>
          <cell r="L109" t="str">
            <v>総合</v>
          </cell>
          <cell r="M109" t="str">
            <v>営業</v>
          </cell>
          <cell r="N109" t="str">
            <v>ガリバー店舗経営</v>
          </cell>
          <cell r="O109" t="str">
            <v>出向無し</v>
          </cell>
          <cell r="Q109" t="str">
            <v>352-0004</v>
          </cell>
          <cell r="R109" t="str">
            <v>埼玉県新座市大和田1-13-2ﾗｲｵﾝｽﾞﾏﾝｼｮﾝ414</v>
          </cell>
          <cell r="S109" t="str">
            <v>090-2214-5089</v>
          </cell>
          <cell r="T109">
            <v>35828</v>
          </cell>
        </row>
        <row r="110">
          <cell r="A110" t="str">
            <v>P0001</v>
          </cell>
          <cell r="B110" t="str">
            <v>稲垣　愼一</v>
          </cell>
          <cell r="C110" t="str">
            <v>イナガキ　シンイチ</v>
          </cell>
          <cell r="D110" t="str">
            <v>既婚</v>
          </cell>
          <cell r="F110" t="str">
            <v>男</v>
          </cell>
          <cell r="H110" t="str">
            <v>クリエイティブ・リンク</v>
          </cell>
          <cell r="I110" t="str">
            <v>役員</v>
          </cell>
          <cell r="K110" t="str">
            <v>正社員</v>
          </cell>
          <cell r="L110" t="str">
            <v>総合</v>
          </cell>
          <cell r="O110" t="str">
            <v>出向無し</v>
          </cell>
          <cell r="Q110" t="str">
            <v>274-0822</v>
          </cell>
          <cell r="R110" t="str">
            <v>千葉県船橋市飯山満町3-1384-7</v>
          </cell>
          <cell r="S110" t="str">
            <v>047-463-3709</v>
          </cell>
          <cell r="U110">
            <v>36982</v>
          </cell>
        </row>
        <row r="111">
          <cell r="A111" t="str">
            <v>P0002</v>
          </cell>
          <cell r="B111" t="str">
            <v>佐藤　克彦</v>
          </cell>
          <cell r="C111" t="str">
            <v>サトウ　カツヒコ</v>
          </cell>
          <cell r="F111" t="str">
            <v>男</v>
          </cell>
          <cell r="G111" t="str">
            <v>本社</v>
          </cell>
          <cell r="H111" t="str">
            <v>クリエイティブ・リンク</v>
          </cell>
          <cell r="M111" t="str">
            <v>営業</v>
          </cell>
          <cell r="N111" t="str">
            <v>被出向社員</v>
          </cell>
          <cell r="O111" t="str">
            <v>出向有り</v>
          </cell>
          <cell r="P111" t="str">
            <v>社外→Cリンク</v>
          </cell>
          <cell r="Q111" t="str">
            <v>142-0043</v>
          </cell>
          <cell r="R111" t="str">
            <v>品川区二葉2-10-10</v>
          </cell>
          <cell r="S111" t="str">
            <v>03-3781-5705</v>
          </cell>
          <cell r="U111">
            <v>37004</v>
          </cell>
        </row>
        <row r="112">
          <cell r="A112" t="str">
            <v>00764</v>
          </cell>
          <cell r="B112" t="str">
            <v>福田  裕子</v>
          </cell>
          <cell r="C112" t="str">
            <v>フクダ  ユウコ</v>
          </cell>
          <cell r="D112" t="str">
            <v>既婚</v>
          </cell>
          <cell r="F112" t="str">
            <v>女</v>
          </cell>
          <cell r="G112" t="str">
            <v>関西支社</v>
          </cell>
          <cell r="H112" t="str">
            <v>ﾊﾞｲｵﾒﾃﾞｨｶﾙ研究開発部</v>
          </cell>
          <cell r="I112" t="str">
            <v>ﾊﾞｲｵﾒﾃﾞｨｶﾙ研究開発部</v>
          </cell>
          <cell r="K112" t="str">
            <v>正社員</v>
          </cell>
          <cell r="L112" t="str">
            <v>一般</v>
          </cell>
          <cell r="M112" t="str">
            <v>事務</v>
          </cell>
          <cell r="O112" t="str">
            <v>出向無し</v>
          </cell>
          <cell r="Q112" t="str">
            <v>612-8032</v>
          </cell>
          <cell r="R112" t="str">
            <v>京都市伏見区桃山筑前台町31ﾊﾟｰｸﾊｲﾑ桃山筑前台103号</v>
          </cell>
          <cell r="S112" t="str">
            <v>075-602-8908</v>
          </cell>
          <cell r="T112">
            <v>36265</v>
          </cell>
        </row>
        <row r="113">
          <cell r="A113" t="str">
            <v>01156</v>
          </cell>
          <cell r="B113" t="str">
            <v>丹羽　眞一郎</v>
          </cell>
          <cell r="C113" t="str">
            <v>ニワ　シンイチロウ</v>
          </cell>
          <cell r="F113" t="str">
            <v>男</v>
          </cell>
          <cell r="G113" t="str">
            <v>本社</v>
          </cell>
          <cell r="H113" t="str">
            <v>ﾊﾞｲｵﾒﾃﾞｨｶﾙ研究開発部</v>
          </cell>
          <cell r="I113" t="str">
            <v>ﾊﾞｲｵﾒﾃﾞｨｶﾙ研究開発部</v>
          </cell>
          <cell r="J113" t="str">
            <v>部長</v>
          </cell>
          <cell r="K113" t="str">
            <v>正社員</v>
          </cell>
          <cell r="L113" t="str">
            <v>総合</v>
          </cell>
          <cell r="O113" t="str">
            <v>出向無し</v>
          </cell>
          <cell r="T113">
            <v>36923</v>
          </cell>
        </row>
        <row r="114">
          <cell r="A114" t="str">
            <v>01157</v>
          </cell>
          <cell r="B114" t="str">
            <v>桐栄　純一</v>
          </cell>
          <cell r="C114" t="str">
            <v>トウエイ　ジュンイチ</v>
          </cell>
          <cell r="F114" t="str">
            <v>男</v>
          </cell>
          <cell r="H114" t="str">
            <v>ﾊﾞｲｵﾒﾃﾞｨｶﾙ研究開発部</v>
          </cell>
          <cell r="I114" t="str">
            <v>ﾊﾞｲｵﾒﾃﾞｨｶﾙ研究開発部</v>
          </cell>
          <cell r="K114" t="str">
            <v>正社員</v>
          </cell>
          <cell r="L114" t="str">
            <v>総合</v>
          </cell>
          <cell r="O114" t="str">
            <v>出向無し</v>
          </cell>
          <cell r="T114">
            <v>36485</v>
          </cell>
        </row>
        <row r="115">
          <cell r="A115" t="str">
            <v>01192</v>
          </cell>
          <cell r="B115" t="str">
            <v>葭本　正樹</v>
          </cell>
          <cell r="C115" t="str">
            <v>ヨシモト　マサキ</v>
          </cell>
          <cell r="D115" t="str">
            <v>既婚</v>
          </cell>
          <cell r="F115" t="str">
            <v>男</v>
          </cell>
          <cell r="G115" t="str">
            <v>関西支社</v>
          </cell>
          <cell r="H115" t="str">
            <v>ﾊﾞｲｵﾒﾃﾞｨｶﾙ研究開発部</v>
          </cell>
          <cell r="I115" t="str">
            <v>ﾊﾞｲｵﾒﾃﾞｨｶﾙ研究開発部</v>
          </cell>
          <cell r="K115" t="str">
            <v>正社員</v>
          </cell>
          <cell r="L115" t="str">
            <v>総合</v>
          </cell>
          <cell r="O115" t="str">
            <v>出向無し</v>
          </cell>
          <cell r="Q115" t="str">
            <v>659-0023</v>
          </cell>
          <cell r="R115" t="str">
            <v>兵庫県芦屋市大東町18-6-806</v>
          </cell>
          <cell r="S115" t="str">
            <v>0797-34-8247</v>
          </cell>
          <cell r="T115">
            <v>34883</v>
          </cell>
        </row>
        <row r="116">
          <cell r="A116" t="str">
            <v>I0033</v>
          </cell>
          <cell r="B116" t="str">
            <v>相馬　麻子</v>
          </cell>
          <cell r="C116" t="str">
            <v>ソウマ　アサコ</v>
          </cell>
          <cell r="F116" t="str">
            <v>女</v>
          </cell>
          <cell r="G116" t="str">
            <v>本社</v>
          </cell>
          <cell r="H116" t="str">
            <v>フォーエルズ</v>
          </cell>
          <cell r="I116" t="str">
            <v>システム部</v>
          </cell>
          <cell r="K116" t="str">
            <v>正社員</v>
          </cell>
          <cell r="L116" t="str">
            <v>一般</v>
          </cell>
          <cell r="M116" t="str">
            <v>事務</v>
          </cell>
          <cell r="N116" t="str">
            <v>事務全般</v>
          </cell>
          <cell r="O116" t="str">
            <v>出向無し</v>
          </cell>
          <cell r="Q116" t="str">
            <v>124-0001</v>
          </cell>
          <cell r="R116" t="str">
            <v>葛飾区小菅1-32-14-202</v>
          </cell>
          <cell r="S116" t="str">
            <v>090-9829-1969</v>
          </cell>
          <cell r="U116">
            <v>36531</v>
          </cell>
        </row>
        <row r="117">
          <cell r="A117" t="str">
            <v>I0035</v>
          </cell>
          <cell r="B117" t="str">
            <v>吉川　晴美</v>
          </cell>
          <cell r="C117" t="str">
            <v>ヨシカワ　ハルミ</v>
          </cell>
          <cell r="F117" t="str">
            <v>女</v>
          </cell>
          <cell r="H117" t="str">
            <v>フォーエルズ</v>
          </cell>
          <cell r="I117" t="str">
            <v>システム部</v>
          </cell>
          <cell r="K117" t="str">
            <v>正社員</v>
          </cell>
          <cell r="L117" t="str">
            <v>一般</v>
          </cell>
          <cell r="M117" t="str">
            <v>事務</v>
          </cell>
          <cell r="O117" t="str">
            <v>出向無し</v>
          </cell>
          <cell r="Q117" t="str">
            <v>114-0013</v>
          </cell>
          <cell r="R117" t="str">
            <v>北区滝野川1-8-10</v>
          </cell>
          <cell r="S117" t="str">
            <v>03-3949-0348</v>
          </cell>
          <cell r="U117">
            <v>36565</v>
          </cell>
        </row>
        <row r="118">
          <cell r="A118" t="str">
            <v>I0012</v>
          </cell>
          <cell r="B118" t="str">
            <v>高橋　良尚</v>
          </cell>
          <cell r="C118" t="str">
            <v>タカハシ　ヨシナオ</v>
          </cell>
          <cell r="F118" t="str">
            <v>男</v>
          </cell>
          <cell r="H118" t="str">
            <v>フォーエルズ</v>
          </cell>
          <cell r="I118" t="str">
            <v>システム部</v>
          </cell>
          <cell r="K118" t="str">
            <v>正社員</v>
          </cell>
          <cell r="L118" t="str">
            <v>総合</v>
          </cell>
          <cell r="M118" t="str">
            <v>営業</v>
          </cell>
          <cell r="O118" t="str">
            <v>出向無し</v>
          </cell>
          <cell r="Q118" t="str">
            <v>221-0802</v>
          </cell>
          <cell r="R118" t="str">
            <v>横浜市神奈川区六角橋4-23-14-336</v>
          </cell>
          <cell r="S118" t="str">
            <v>045-491-9099</v>
          </cell>
          <cell r="T118">
            <v>35513</v>
          </cell>
        </row>
        <row r="119">
          <cell r="A119" t="str">
            <v>I0038</v>
          </cell>
          <cell r="B119" t="str">
            <v>矢山　裕香</v>
          </cell>
          <cell r="C119" t="str">
            <v>ヤヤマ　ユウカ</v>
          </cell>
          <cell r="F119" t="str">
            <v>女</v>
          </cell>
          <cell r="H119" t="str">
            <v>フォーエルズ</v>
          </cell>
          <cell r="I119" t="str">
            <v>管理部</v>
          </cell>
          <cell r="K119" t="str">
            <v>正社員</v>
          </cell>
          <cell r="L119" t="str">
            <v>一般</v>
          </cell>
          <cell r="N119" t="str">
            <v>顧客サービス部</v>
          </cell>
          <cell r="O119" t="str">
            <v>出向無し</v>
          </cell>
          <cell r="Q119" t="str">
            <v>333-0866</v>
          </cell>
          <cell r="R119" t="str">
            <v>埼玉県川口市芝6840 ﾌｫｰﾚﾙ八幡202</v>
          </cell>
          <cell r="S119" t="str">
            <v>048-268-0709</v>
          </cell>
          <cell r="U119">
            <v>36710</v>
          </cell>
        </row>
        <row r="120">
          <cell r="A120" t="str">
            <v>I0015</v>
          </cell>
          <cell r="B120" t="str">
            <v>東谷　みのり　</v>
          </cell>
          <cell r="C120" t="str">
            <v>アズマヤ　ミノリ</v>
          </cell>
          <cell r="F120" t="str">
            <v>女</v>
          </cell>
          <cell r="H120" t="str">
            <v>フォーエルズ</v>
          </cell>
          <cell r="I120" t="str">
            <v>管理部</v>
          </cell>
          <cell r="K120" t="str">
            <v>契約社員</v>
          </cell>
          <cell r="L120" t="str">
            <v>契約</v>
          </cell>
          <cell r="M120" t="str">
            <v>事務</v>
          </cell>
          <cell r="O120" t="str">
            <v>出向無し</v>
          </cell>
          <cell r="Q120" t="str">
            <v>300-0818</v>
          </cell>
          <cell r="R120" t="str">
            <v>茨城県土浦市天川2-20-2</v>
          </cell>
          <cell r="S120" t="str">
            <v>0298-22-4927</v>
          </cell>
          <cell r="T120">
            <v>35583</v>
          </cell>
        </row>
        <row r="121">
          <cell r="A121" t="str">
            <v>I0031</v>
          </cell>
          <cell r="B121" t="str">
            <v>藤井  しのぶ</v>
          </cell>
          <cell r="C121" t="str">
            <v>フジイ  シノブ</v>
          </cell>
          <cell r="F121" t="str">
            <v>女</v>
          </cell>
          <cell r="H121" t="str">
            <v>フォーエルズ</v>
          </cell>
          <cell r="I121" t="str">
            <v>共済事務局</v>
          </cell>
          <cell r="K121" t="str">
            <v>正社員</v>
          </cell>
          <cell r="L121" t="str">
            <v>一般</v>
          </cell>
          <cell r="M121" t="str">
            <v>営業</v>
          </cell>
          <cell r="O121" t="str">
            <v>出向無し</v>
          </cell>
          <cell r="Q121" t="str">
            <v>120-0015</v>
          </cell>
          <cell r="R121" t="str">
            <v>足立区足立4-26-6山下ﾊｲﾂ201</v>
          </cell>
          <cell r="S121" t="str">
            <v>03-3849-7612</v>
          </cell>
          <cell r="U121">
            <v>36281</v>
          </cell>
        </row>
        <row r="122">
          <cell r="A122" t="str">
            <v>I0013</v>
          </cell>
          <cell r="B122" t="str">
            <v>大橋　猛夫</v>
          </cell>
          <cell r="C122" t="str">
            <v>オオハシ　タケオ</v>
          </cell>
          <cell r="F122" t="str">
            <v>男</v>
          </cell>
          <cell r="H122" t="str">
            <v>フォーエルズ</v>
          </cell>
          <cell r="I122" t="str">
            <v>普及推進部</v>
          </cell>
          <cell r="K122" t="str">
            <v>正社員</v>
          </cell>
          <cell r="L122" t="str">
            <v>総合</v>
          </cell>
          <cell r="M122" t="str">
            <v>営業</v>
          </cell>
          <cell r="O122" t="str">
            <v>出向無し</v>
          </cell>
          <cell r="Q122" t="str">
            <v>145-0066</v>
          </cell>
          <cell r="R122" t="str">
            <v>大田区南雪谷2-9-19-101</v>
          </cell>
          <cell r="S122" t="str">
            <v>03-3726-1081</v>
          </cell>
          <cell r="T122">
            <v>35521</v>
          </cell>
        </row>
        <row r="123">
          <cell r="A123" t="str">
            <v>I0014</v>
          </cell>
          <cell r="B123" t="str">
            <v>岸田　博之</v>
          </cell>
          <cell r="C123" t="str">
            <v>キシダ　ヒロユキ</v>
          </cell>
          <cell r="F123" t="str">
            <v>男</v>
          </cell>
          <cell r="H123" t="str">
            <v>フォーエルズ</v>
          </cell>
          <cell r="I123" t="str">
            <v>普及推進部</v>
          </cell>
          <cell r="K123" t="str">
            <v>正社員</v>
          </cell>
          <cell r="L123" t="str">
            <v>総合</v>
          </cell>
          <cell r="M123" t="str">
            <v>営業</v>
          </cell>
          <cell r="O123" t="str">
            <v>出向無し</v>
          </cell>
          <cell r="Q123" t="str">
            <v>272-0813</v>
          </cell>
          <cell r="R123" t="str">
            <v>千葉県市川市中山3-14-27ｳﾞｨﾗ中山A-103</v>
          </cell>
          <cell r="S123" t="str">
            <v>090-2653-2656</v>
          </cell>
          <cell r="T123">
            <v>35571</v>
          </cell>
        </row>
        <row r="124">
          <cell r="A124" t="str">
            <v>I0002</v>
          </cell>
          <cell r="B124" t="str">
            <v>藤田  友清</v>
          </cell>
          <cell r="C124" t="str">
            <v>フジタ　トモキヨ</v>
          </cell>
          <cell r="F124" t="str">
            <v>男</v>
          </cell>
          <cell r="G124" t="str">
            <v>本社</v>
          </cell>
          <cell r="H124" t="str">
            <v>フォーエルズ</v>
          </cell>
          <cell r="I124" t="str">
            <v>役員</v>
          </cell>
          <cell r="J124" t="str">
            <v>取締役</v>
          </cell>
          <cell r="K124" t="str">
            <v>正社員</v>
          </cell>
          <cell r="L124" t="str">
            <v>総合</v>
          </cell>
          <cell r="M124" t="str">
            <v>営業</v>
          </cell>
          <cell r="O124" t="str">
            <v>出向無し</v>
          </cell>
          <cell r="Q124" t="str">
            <v>133-0057</v>
          </cell>
          <cell r="R124" t="str">
            <v>江戸川区西小岩1-11-29</v>
          </cell>
          <cell r="S124" t="str">
            <v>03-3673-9462</v>
          </cell>
          <cell r="T124">
            <v>32660</v>
          </cell>
        </row>
        <row r="125">
          <cell r="A125" t="str">
            <v>I0042</v>
          </cell>
          <cell r="B125" t="str">
            <v>植田　滋</v>
          </cell>
          <cell r="C125" t="str">
            <v>ウエダ　シゲル</v>
          </cell>
          <cell r="F125" t="str">
            <v>男</v>
          </cell>
          <cell r="H125" t="str">
            <v>フォーエルズ</v>
          </cell>
          <cell r="I125" t="str">
            <v>役員</v>
          </cell>
          <cell r="J125" t="str">
            <v>代表取締役社長</v>
          </cell>
          <cell r="K125" t="str">
            <v>正社員</v>
          </cell>
          <cell r="L125" t="str">
            <v>総合</v>
          </cell>
          <cell r="O125" t="str">
            <v>出向無し</v>
          </cell>
          <cell r="Q125" t="str">
            <v>111-0015</v>
          </cell>
          <cell r="R125" t="str">
            <v>台東区東上野3-33-8ﾌﾛｰﾚﾝｽ森山202</v>
          </cell>
          <cell r="S125" t="str">
            <v>03-3833-0354</v>
          </cell>
          <cell r="U125">
            <v>36530</v>
          </cell>
        </row>
        <row r="126">
          <cell r="A126" t="str">
            <v>D0044</v>
          </cell>
          <cell r="B126" t="str">
            <v>小島　奈応子</v>
          </cell>
          <cell r="C126" t="str">
            <v>コジマ　ナオコ</v>
          </cell>
          <cell r="F126" t="str">
            <v>女</v>
          </cell>
          <cell r="G126" t="str">
            <v>本社</v>
          </cell>
          <cell r="H126" t="str">
            <v>プライム･リンク</v>
          </cell>
          <cell r="I126" t="str">
            <v>エリアＦＣ事業部</v>
          </cell>
          <cell r="J126" t="str">
            <v>ミドルマネージャー</v>
          </cell>
          <cell r="K126" t="str">
            <v>正社員</v>
          </cell>
          <cell r="L126" t="str">
            <v>総合</v>
          </cell>
          <cell r="M126" t="str">
            <v>営業</v>
          </cell>
          <cell r="N126" t="str">
            <v>ﾄｰﾀﾙサポート</v>
          </cell>
          <cell r="O126" t="str">
            <v>出向無し</v>
          </cell>
          <cell r="Q126" t="str">
            <v>192-0353</v>
          </cell>
          <cell r="R126" t="str">
            <v>東京都八王子市鹿島９４５－９１</v>
          </cell>
          <cell r="S126" t="str">
            <v>0426-75-5503</v>
          </cell>
          <cell r="U126">
            <v>36606</v>
          </cell>
        </row>
        <row r="127">
          <cell r="A127" t="str">
            <v>D0070</v>
          </cell>
          <cell r="B127" t="str">
            <v>和田　真由美</v>
          </cell>
          <cell r="C127" t="str">
            <v>ワダ　マユミ</v>
          </cell>
          <cell r="F127" t="str">
            <v>女</v>
          </cell>
          <cell r="G127" t="str">
            <v>本社</v>
          </cell>
          <cell r="H127" t="str">
            <v>プライム･リンク</v>
          </cell>
          <cell r="I127" t="str">
            <v>エリアＦＣ事業部</v>
          </cell>
          <cell r="K127" t="str">
            <v>正社員</v>
          </cell>
          <cell r="L127" t="str">
            <v>総合</v>
          </cell>
          <cell r="M127" t="str">
            <v>事務</v>
          </cell>
          <cell r="N127" t="str">
            <v>企画管理</v>
          </cell>
          <cell r="O127" t="str">
            <v>出向無し</v>
          </cell>
          <cell r="Q127" t="str">
            <v>121-0816</v>
          </cell>
          <cell r="R127" t="str">
            <v>東京都足立区梅島２－１１－６－１０３</v>
          </cell>
          <cell r="S127" t="str">
            <v>03-5845-5808</v>
          </cell>
          <cell r="U127">
            <v>36808</v>
          </cell>
        </row>
        <row r="128">
          <cell r="A128" t="str">
            <v>D0085</v>
          </cell>
          <cell r="B128" t="str">
            <v>平元　千果</v>
          </cell>
          <cell r="C128" t="str">
            <v>ヒラモト　チカ</v>
          </cell>
          <cell r="D128" t="str">
            <v>既婚</v>
          </cell>
          <cell r="F128" t="str">
            <v>女</v>
          </cell>
          <cell r="G128" t="str">
            <v>本社</v>
          </cell>
          <cell r="H128" t="str">
            <v>プライム･リンク</v>
          </cell>
          <cell r="I128" t="str">
            <v>エリアＦＣ事業部</v>
          </cell>
          <cell r="K128" t="str">
            <v>正社員</v>
          </cell>
          <cell r="L128" t="str">
            <v>総合</v>
          </cell>
          <cell r="M128" t="str">
            <v>管理</v>
          </cell>
          <cell r="N128" t="str">
            <v>エリアＦＣ事業部企画管理</v>
          </cell>
          <cell r="O128" t="str">
            <v>出向無し</v>
          </cell>
          <cell r="Q128" t="str">
            <v>186-0004</v>
          </cell>
          <cell r="R128" t="str">
            <v>東京都国立市1-99-77アベイユ国立402</v>
          </cell>
          <cell r="S128" t="str">
            <v>042-573-5445</v>
          </cell>
          <cell r="U128">
            <v>36878</v>
          </cell>
        </row>
        <row r="129">
          <cell r="A129" t="str">
            <v>D0010</v>
          </cell>
          <cell r="B129" t="str">
            <v>松本　健</v>
          </cell>
          <cell r="C129" t="str">
            <v>マツモト　ケン</v>
          </cell>
          <cell r="F129" t="str">
            <v>男</v>
          </cell>
          <cell r="G129" t="str">
            <v>本社</v>
          </cell>
          <cell r="H129" t="str">
            <v>プライム･リンク</v>
          </cell>
          <cell r="I129" t="str">
            <v>エリアＦＣ事業部</v>
          </cell>
          <cell r="K129" t="str">
            <v>正社員</v>
          </cell>
          <cell r="L129" t="str">
            <v>総合</v>
          </cell>
          <cell r="M129" t="str">
            <v>営業</v>
          </cell>
          <cell r="N129" t="str">
            <v>スタートアップＴ兼開業準備室室長</v>
          </cell>
          <cell r="O129" t="str">
            <v>出向無し</v>
          </cell>
          <cell r="Q129" t="str">
            <v>226-0013</v>
          </cell>
          <cell r="R129" t="str">
            <v>神奈川県横浜市緑区寺山町９０３－３２</v>
          </cell>
          <cell r="S129" t="str">
            <v>045-933-6669</v>
          </cell>
          <cell r="U129">
            <v>35779</v>
          </cell>
        </row>
        <row r="130">
          <cell r="A130" t="str">
            <v>D0025</v>
          </cell>
          <cell r="B130" t="str">
            <v>佐藤　雅行</v>
          </cell>
          <cell r="C130" t="str">
            <v>サトウ　マサユキ</v>
          </cell>
          <cell r="F130" t="str">
            <v>男</v>
          </cell>
          <cell r="G130" t="str">
            <v>本社</v>
          </cell>
          <cell r="H130" t="str">
            <v>プライム･リンク</v>
          </cell>
          <cell r="I130" t="str">
            <v>エリアＦＣ事業部</v>
          </cell>
          <cell r="J130" t="str">
            <v>エグゼクティブマネージャー</v>
          </cell>
          <cell r="K130" t="str">
            <v>正社員</v>
          </cell>
          <cell r="L130" t="str">
            <v>総合</v>
          </cell>
          <cell r="M130" t="str">
            <v>営業</v>
          </cell>
          <cell r="N130" t="str">
            <v>エリアＦＣ事業部統括</v>
          </cell>
          <cell r="O130" t="str">
            <v>出向無し</v>
          </cell>
          <cell r="Q130" t="str">
            <v>1570065</v>
          </cell>
          <cell r="R130" t="str">
            <v>世田谷区上祖師谷７ー１２ー６</v>
          </cell>
          <cell r="S130" t="str">
            <v>03-3307-6766</v>
          </cell>
          <cell r="T130">
            <v>35390</v>
          </cell>
          <cell r="U130">
            <v>35947</v>
          </cell>
        </row>
        <row r="131">
          <cell r="A131" t="str">
            <v>D0030</v>
          </cell>
          <cell r="B131" t="str">
            <v>益田　将弘</v>
          </cell>
          <cell r="C131" t="str">
            <v>マスダ　マサヒロ</v>
          </cell>
          <cell r="F131" t="str">
            <v>男</v>
          </cell>
          <cell r="G131" t="str">
            <v>本社</v>
          </cell>
          <cell r="H131" t="str">
            <v>プライム･リンク</v>
          </cell>
          <cell r="I131" t="str">
            <v>エリアＦＣ事業部</v>
          </cell>
          <cell r="J131" t="str">
            <v>シニアマネージャー</v>
          </cell>
          <cell r="K131" t="str">
            <v>正社員</v>
          </cell>
          <cell r="L131" t="str">
            <v>総合</v>
          </cell>
          <cell r="M131" t="str">
            <v>営業</v>
          </cell>
          <cell r="N131" t="str">
            <v>スタートアップトレーナー</v>
          </cell>
          <cell r="O131" t="str">
            <v>出向無し</v>
          </cell>
          <cell r="Q131" t="str">
            <v>1170051</v>
          </cell>
          <cell r="R131" t="str">
            <v>東京都練馬区関町北4-11-15-104</v>
          </cell>
          <cell r="S131" t="str">
            <v>0339287293</v>
          </cell>
          <cell r="U131">
            <v>36227</v>
          </cell>
        </row>
        <row r="132">
          <cell r="A132" t="str">
            <v>D0060</v>
          </cell>
          <cell r="B132" t="str">
            <v>上原　良</v>
          </cell>
          <cell r="C132" t="str">
            <v>ウエハラ　リョウ</v>
          </cell>
          <cell r="D132" t="str">
            <v>既婚</v>
          </cell>
          <cell r="F132" t="str">
            <v>男</v>
          </cell>
          <cell r="G132" t="str">
            <v>本社</v>
          </cell>
          <cell r="H132" t="str">
            <v>プライム･リンク</v>
          </cell>
          <cell r="I132" t="str">
            <v>エリアＦＣ事業部</v>
          </cell>
          <cell r="K132" t="str">
            <v>正社員</v>
          </cell>
          <cell r="L132" t="str">
            <v>総合</v>
          </cell>
          <cell r="M132" t="str">
            <v>営業</v>
          </cell>
          <cell r="N132" t="str">
            <v>スタートアップトレーナー</v>
          </cell>
          <cell r="O132" t="str">
            <v>出向無し</v>
          </cell>
          <cell r="Q132" t="str">
            <v>120-0003</v>
          </cell>
          <cell r="R132" t="str">
            <v>東京都足立区東和２－１２－３－１０１</v>
          </cell>
          <cell r="S132" t="str">
            <v>03-5616-1305</v>
          </cell>
          <cell r="U132">
            <v>36759</v>
          </cell>
        </row>
        <row r="133">
          <cell r="A133" t="str">
            <v>D0078</v>
          </cell>
          <cell r="B133" t="str">
            <v>藤原　千恵</v>
          </cell>
          <cell r="C133" t="str">
            <v>フジワラ　チエ</v>
          </cell>
          <cell r="F133" t="str">
            <v>女</v>
          </cell>
          <cell r="G133" t="str">
            <v>本社</v>
          </cell>
          <cell r="H133" t="str">
            <v>プライム･リンク</v>
          </cell>
          <cell r="I133" t="str">
            <v>管理事業部</v>
          </cell>
          <cell r="K133" t="str">
            <v>正社員</v>
          </cell>
          <cell r="L133" t="str">
            <v>総合</v>
          </cell>
          <cell r="M133" t="str">
            <v>管理</v>
          </cell>
          <cell r="N133" t="str">
            <v>人事労務全般</v>
          </cell>
          <cell r="O133" t="str">
            <v>出向無し</v>
          </cell>
          <cell r="Q133" t="str">
            <v>356-0028</v>
          </cell>
          <cell r="R133" t="str">
            <v>埼玉県上福岡市西原１－２－１０ベルピア上福岡第３ー２０２</v>
          </cell>
          <cell r="S133" t="str">
            <v>0492-64-6816</v>
          </cell>
          <cell r="U133">
            <v>36831</v>
          </cell>
        </row>
        <row r="134">
          <cell r="A134" t="str">
            <v>D0084</v>
          </cell>
          <cell r="B134" t="str">
            <v>小暮　富士子</v>
          </cell>
          <cell r="C134" t="str">
            <v>コグレ　フジコ</v>
          </cell>
          <cell r="F134" t="str">
            <v>女</v>
          </cell>
          <cell r="G134" t="str">
            <v>本社</v>
          </cell>
          <cell r="H134" t="str">
            <v>プライム･リンク</v>
          </cell>
          <cell r="I134" t="str">
            <v>管理事業部</v>
          </cell>
          <cell r="K134" t="str">
            <v>正社員</v>
          </cell>
          <cell r="L134" t="str">
            <v>総合</v>
          </cell>
          <cell r="M134" t="str">
            <v>管理</v>
          </cell>
          <cell r="N134" t="str">
            <v>総務</v>
          </cell>
          <cell r="O134" t="str">
            <v>出向無し</v>
          </cell>
          <cell r="Q134" t="str">
            <v>111-0032</v>
          </cell>
          <cell r="R134" t="str">
            <v>台東区浅草4-11-10</v>
          </cell>
          <cell r="S134" t="str">
            <v>03-3874-5046</v>
          </cell>
          <cell r="U134">
            <v>36851</v>
          </cell>
        </row>
        <row r="135">
          <cell r="A135" t="str">
            <v>D0011</v>
          </cell>
          <cell r="B135" t="str">
            <v>諸澤　貴彦</v>
          </cell>
          <cell r="C135" t="str">
            <v>モロサワ　タカヒコ</v>
          </cell>
          <cell r="D135" t="str">
            <v>既婚</v>
          </cell>
          <cell r="F135" t="str">
            <v>男</v>
          </cell>
          <cell r="G135" t="str">
            <v>本社</v>
          </cell>
          <cell r="H135" t="str">
            <v>プライム･リンク</v>
          </cell>
          <cell r="I135" t="str">
            <v>管理事業部</v>
          </cell>
          <cell r="K135" t="str">
            <v>正社員</v>
          </cell>
          <cell r="L135" t="str">
            <v>総合</v>
          </cell>
          <cell r="M135" t="str">
            <v>営業</v>
          </cell>
          <cell r="N135" t="str">
            <v>財務課</v>
          </cell>
          <cell r="O135" t="str">
            <v>出向無し</v>
          </cell>
          <cell r="Q135" t="str">
            <v>2030054</v>
          </cell>
          <cell r="R135" t="str">
            <v>東久留米市中央町２－１－５２コーポ高橋３０６</v>
          </cell>
          <cell r="S135" t="str">
            <v>0424-71-0856</v>
          </cell>
          <cell r="U135">
            <v>35779</v>
          </cell>
        </row>
        <row r="136">
          <cell r="A136" t="str">
            <v>D0016</v>
          </cell>
          <cell r="B136" t="str">
            <v>米田　研志</v>
          </cell>
          <cell r="C136" t="str">
            <v>ヨネダ　ケンジ</v>
          </cell>
          <cell r="D136" t="str">
            <v>既婚</v>
          </cell>
          <cell r="F136" t="str">
            <v>男</v>
          </cell>
          <cell r="G136" t="str">
            <v>本社</v>
          </cell>
          <cell r="H136" t="str">
            <v>プライム･リンク</v>
          </cell>
          <cell r="I136" t="str">
            <v>管理事業部</v>
          </cell>
          <cell r="K136" t="str">
            <v>正社員</v>
          </cell>
          <cell r="L136" t="str">
            <v>総合</v>
          </cell>
          <cell r="M136" t="str">
            <v>営業</v>
          </cell>
          <cell r="N136" t="str">
            <v>総務課</v>
          </cell>
          <cell r="O136" t="str">
            <v>出向無し</v>
          </cell>
          <cell r="Q136" t="str">
            <v>1790073</v>
          </cell>
          <cell r="R136" t="str">
            <v>東京都練馬区光が丘３－９－３－６０７</v>
          </cell>
          <cell r="S136" t="str">
            <v>03-3977-4027</v>
          </cell>
          <cell r="U136">
            <v>35855</v>
          </cell>
        </row>
        <row r="137">
          <cell r="A137" t="str">
            <v>D0042</v>
          </cell>
          <cell r="B137" t="str">
            <v>鈴木　豊</v>
          </cell>
          <cell r="C137" t="str">
            <v>スズキ　ユタカ</v>
          </cell>
          <cell r="F137" t="str">
            <v>男</v>
          </cell>
          <cell r="G137" t="str">
            <v>本社</v>
          </cell>
          <cell r="H137" t="str">
            <v>プライム･リンク</v>
          </cell>
          <cell r="I137" t="str">
            <v>管理事業部</v>
          </cell>
          <cell r="J137" t="str">
            <v>エグゼクティブマネージャー</v>
          </cell>
          <cell r="K137" t="str">
            <v>正社員</v>
          </cell>
          <cell r="L137" t="str">
            <v>総合</v>
          </cell>
          <cell r="M137" t="str">
            <v>営業</v>
          </cell>
          <cell r="N137" t="str">
            <v>管理事業部兼公開準備室長</v>
          </cell>
          <cell r="O137" t="str">
            <v>出向無し</v>
          </cell>
          <cell r="Q137" t="str">
            <v>2770065</v>
          </cell>
          <cell r="R137" t="str">
            <v>千葉県柏市光が丘2-13-5</v>
          </cell>
          <cell r="S137" t="str">
            <v>0471725754</v>
          </cell>
          <cell r="T137">
            <v>36143</v>
          </cell>
          <cell r="U137">
            <v>36577</v>
          </cell>
        </row>
        <row r="138">
          <cell r="A138" t="str">
            <v>D0050</v>
          </cell>
          <cell r="B138" t="str">
            <v>辰己　源平</v>
          </cell>
          <cell r="C138" t="str">
            <v>タツミ　モトヒラ</v>
          </cell>
          <cell r="F138" t="str">
            <v>男</v>
          </cell>
          <cell r="G138" t="str">
            <v>本社</v>
          </cell>
          <cell r="H138" t="str">
            <v>プライム･リンク</v>
          </cell>
          <cell r="I138" t="str">
            <v>管理事業部</v>
          </cell>
          <cell r="K138" t="str">
            <v>正社員</v>
          </cell>
          <cell r="L138" t="str">
            <v>総合</v>
          </cell>
          <cell r="M138" t="str">
            <v>企画</v>
          </cell>
          <cell r="N138" t="str">
            <v>人事課</v>
          </cell>
          <cell r="O138" t="str">
            <v>出向無し</v>
          </cell>
          <cell r="Q138" t="str">
            <v>136-0072</v>
          </cell>
          <cell r="R138" t="str">
            <v>東京都江東区大島３－２６－２－６０９</v>
          </cell>
          <cell r="S138" t="str">
            <v>03-3682-8531</v>
          </cell>
          <cell r="T138">
            <v>35856</v>
          </cell>
          <cell r="U138">
            <v>36654</v>
          </cell>
        </row>
        <row r="139">
          <cell r="A139" t="str">
            <v>D0055</v>
          </cell>
          <cell r="B139" t="str">
            <v>本村　浩一</v>
          </cell>
          <cell r="C139" t="str">
            <v>モトムラ　コウイチ</v>
          </cell>
          <cell r="D139" t="str">
            <v>既婚</v>
          </cell>
          <cell r="F139" t="str">
            <v>男</v>
          </cell>
          <cell r="G139" t="str">
            <v>本社</v>
          </cell>
          <cell r="H139" t="str">
            <v>プライム･リンク</v>
          </cell>
          <cell r="I139" t="str">
            <v>管理事業部</v>
          </cell>
          <cell r="K139" t="str">
            <v>正社員</v>
          </cell>
          <cell r="L139" t="str">
            <v>総合</v>
          </cell>
          <cell r="M139" t="str">
            <v>営業</v>
          </cell>
          <cell r="N139" t="str">
            <v>経理課</v>
          </cell>
          <cell r="O139" t="str">
            <v>出向無し</v>
          </cell>
          <cell r="Q139" t="str">
            <v>134-0084</v>
          </cell>
          <cell r="R139" t="str">
            <v>東京都江戸川区東葛西８－３８－３６ラフィーネ１０１</v>
          </cell>
          <cell r="S139" t="str">
            <v>03-5674-8709</v>
          </cell>
          <cell r="T139">
            <v>35572</v>
          </cell>
          <cell r="U139">
            <v>36683</v>
          </cell>
        </row>
        <row r="140">
          <cell r="A140" t="str">
            <v>D0087</v>
          </cell>
          <cell r="B140" t="str">
            <v>木下　孝之</v>
          </cell>
          <cell r="C140" t="str">
            <v>キノシタ　タカユキ</v>
          </cell>
          <cell r="D140" t="str">
            <v>既婚</v>
          </cell>
          <cell r="F140" t="str">
            <v>男</v>
          </cell>
          <cell r="G140" t="str">
            <v>本社</v>
          </cell>
          <cell r="H140" t="str">
            <v>プライム･リンク</v>
          </cell>
          <cell r="I140" t="str">
            <v>管理事業部</v>
          </cell>
          <cell r="K140" t="str">
            <v>正社員</v>
          </cell>
          <cell r="L140" t="str">
            <v>総合</v>
          </cell>
          <cell r="M140" t="str">
            <v>管理</v>
          </cell>
          <cell r="N140" t="str">
            <v>経理課</v>
          </cell>
          <cell r="O140" t="str">
            <v>出向無し</v>
          </cell>
          <cell r="Q140" t="str">
            <v>276-0034</v>
          </cell>
          <cell r="R140" t="str">
            <v>千葉県八千代市八千代台西9-5-5カサグランデⅢ弐番館105</v>
          </cell>
          <cell r="S140" t="str">
            <v>047-487-1425</v>
          </cell>
          <cell r="U140">
            <v>36881</v>
          </cell>
        </row>
        <row r="141">
          <cell r="A141" t="str">
            <v>D0020</v>
          </cell>
          <cell r="B141" t="str">
            <v>丸山　知子</v>
          </cell>
          <cell r="C141" t="str">
            <v>マルヤマ　トモコ</v>
          </cell>
          <cell r="F141" t="str">
            <v>女</v>
          </cell>
          <cell r="G141" t="str">
            <v>本社</v>
          </cell>
          <cell r="H141" t="str">
            <v>プライム･リンク</v>
          </cell>
          <cell r="I141" t="str">
            <v>社長室</v>
          </cell>
          <cell r="K141" t="str">
            <v>正社員</v>
          </cell>
          <cell r="L141" t="str">
            <v>総合</v>
          </cell>
          <cell r="M141" t="str">
            <v>企画</v>
          </cell>
          <cell r="N141" t="str">
            <v>社長室</v>
          </cell>
          <cell r="O141" t="str">
            <v>出向無し</v>
          </cell>
          <cell r="Q141" t="str">
            <v>2730123</v>
          </cell>
          <cell r="R141" t="str">
            <v>千葉県鎌ヶ谷市南初富４ー１２ー７</v>
          </cell>
          <cell r="S141" t="str">
            <v>0474ｰ44ｰ8464</v>
          </cell>
          <cell r="U141">
            <v>35886</v>
          </cell>
        </row>
        <row r="142">
          <cell r="A142" t="str">
            <v>D0009</v>
          </cell>
          <cell r="B142" t="str">
            <v>阿部  由美</v>
          </cell>
          <cell r="C142" t="str">
            <v>アベ　ユミ</v>
          </cell>
          <cell r="F142" t="str">
            <v>女</v>
          </cell>
          <cell r="G142" t="str">
            <v>店舗</v>
          </cell>
          <cell r="H142" t="str">
            <v>プライム･リンク</v>
          </cell>
          <cell r="I142" t="str">
            <v>直営事業部</v>
          </cell>
          <cell r="K142" t="str">
            <v>正社員</v>
          </cell>
          <cell r="L142" t="str">
            <v>総合</v>
          </cell>
          <cell r="M142" t="str">
            <v>営業</v>
          </cell>
          <cell r="N142" t="str">
            <v>高田屋センタービル店</v>
          </cell>
          <cell r="O142" t="str">
            <v>出向無し</v>
          </cell>
          <cell r="Q142" t="str">
            <v>177-0045</v>
          </cell>
          <cell r="R142" t="str">
            <v>東京都練馬区石神井台５－２７－３８本橋ハイツ105</v>
          </cell>
          <cell r="S142" t="str">
            <v>0359915308</v>
          </cell>
          <cell r="U142">
            <v>35612</v>
          </cell>
        </row>
        <row r="143">
          <cell r="A143" t="str">
            <v>D0040</v>
          </cell>
          <cell r="B143" t="str">
            <v>鳥浜　陽子</v>
          </cell>
          <cell r="C143" t="str">
            <v>トリハマ　ヨウコ</v>
          </cell>
          <cell r="F143" t="str">
            <v>女</v>
          </cell>
          <cell r="G143" t="str">
            <v>店舗</v>
          </cell>
          <cell r="H143" t="str">
            <v>プライム･リンク</v>
          </cell>
          <cell r="I143" t="str">
            <v>直営事業部</v>
          </cell>
          <cell r="K143" t="str">
            <v>正社員</v>
          </cell>
          <cell r="L143" t="str">
            <v>総合</v>
          </cell>
          <cell r="M143" t="str">
            <v>営業</v>
          </cell>
          <cell r="N143" t="str">
            <v>高田屋センタービル店</v>
          </cell>
          <cell r="O143" t="str">
            <v>出向無し</v>
          </cell>
          <cell r="Q143" t="str">
            <v>1820005</v>
          </cell>
          <cell r="R143" t="str">
            <v>東京都調布市東つつじヶ丘1-11-2ﾊｲﾑｴｸｾﾙ103</v>
          </cell>
          <cell r="S143" t="str">
            <v>0333053689</v>
          </cell>
          <cell r="U143">
            <v>36557</v>
          </cell>
        </row>
        <row r="144">
          <cell r="A144" t="str">
            <v>D0083</v>
          </cell>
          <cell r="B144" t="str">
            <v>矢澤　千春</v>
          </cell>
          <cell r="C144" t="str">
            <v>ヤザワ　チハル</v>
          </cell>
          <cell r="F144" t="str">
            <v>女</v>
          </cell>
          <cell r="G144" t="str">
            <v>本社</v>
          </cell>
          <cell r="H144" t="str">
            <v>プライム･リンク</v>
          </cell>
          <cell r="I144" t="str">
            <v>直営事業部</v>
          </cell>
          <cell r="K144" t="str">
            <v>正社員</v>
          </cell>
          <cell r="L144" t="str">
            <v>総合</v>
          </cell>
          <cell r="M144" t="str">
            <v>管理</v>
          </cell>
          <cell r="N144" t="str">
            <v>直営事業部企画管理</v>
          </cell>
          <cell r="O144" t="str">
            <v>出向無し</v>
          </cell>
          <cell r="Q144" t="str">
            <v>285-0927</v>
          </cell>
          <cell r="R144" t="str">
            <v>千葉県印旛郡酒々井町酒々井１８１７</v>
          </cell>
          <cell r="S144" t="str">
            <v>043-496-2068</v>
          </cell>
          <cell r="U144">
            <v>36851</v>
          </cell>
        </row>
        <row r="145">
          <cell r="A145" t="str">
            <v>D0088</v>
          </cell>
          <cell r="B145" t="str">
            <v>石川　綾子</v>
          </cell>
          <cell r="C145" t="str">
            <v>イシカワ　アヤコ</v>
          </cell>
          <cell r="F145" t="str">
            <v>女</v>
          </cell>
          <cell r="G145" t="str">
            <v>店舗</v>
          </cell>
          <cell r="H145" t="str">
            <v>プライム･リンク</v>
          </cell>
          <cell r="I145" t="str">
            <v>直営事業部</v>
          </cell>
          <cell r="K145" t="str">
            <v>正社員</v>
          </cell>
          <cell r="L145" t="str">
            <v>総合</v>
          </cell>
          <cell r="M145" t="str">
            <v>営業</v>
          </cell>
          <cell r="N145" t="str">
            <v>牛角羽衣店店長</v>
          </cell>
          <cell r="O145" t="str">
            <v>出向無し</v>
          </cell>
          <cell r="U145">
            <v>36881</v>
          </cell>
        </row>
        <row r="146">
          <cell r="A146" t="str">
            <v>D0032</v>
          </cell>
          <cell r="B146" t="str">
            <v>伊澤　咲子</v>
          </cell>
          <cell r="C146" t="str">
            <v>イザワ　サキコ</v>
          </cell>
          <cell r="F146" t="str">
            <v>女</v>
          </cell>
          <cell r="H146" t="str">
            <v>プライム･リンク</v>
          </cell>
          <cell r="I146" t="str">
            <v>直営事業部</v>
          </cell>
          <cell r="K146" t="str">
            <v>契約社員</v>
          </cell>
          <cell r="N146" t="str">
            <v>ふらんす亭仙川店</v>
          </cell>
          <cell r="O146" t="str">
            <v>出向無し</v>
          </cell>
          <cell r="Q146" t="str">
            <v>1770044</v>
          </cell>
          <cell r="R146" t="str">
            <v>東京都練馬区上石神井１－７－２８</v>
          </cell>
          <cell r="S146" t="str">
            <v>0393282608</v>
          </cell>
          <cell r="U146">
            <v>36861</v>
          </cell>
        </row>
        <row r="147">
          <cell r="A147" t="str">
            <v>D0001</v>
          </cell>
          <cell r="B147" t="str">
            <v>加藤  竜臣</v>
          </cell>
          <cell r="C147" t="str">
            <v>カトウ　タツオミ</v>
          </cell>
          <cell r="F147" t="str">
            <v>男</v>
          </cell>
          <cell r="G147" t="str">
            <v>店舗</v>
          </cell>
          <cell r="H147" t="str">
            <v>プライム･リンク</v>
          </cell>
          <cell r="I147" t="str">
            <v>直営事業部</v>
          </cell>
          <cell r="J147" t="str">
            <v>シニアマネージャー</v>
          </cell>
          <cell r="K147" t="str">
            <v>正社員</v>
          </cell>
          <cell r="L147" t="str">
            <v>総合</v>
          </cell>
          <cell r="M147" t="str">
            <v>営業</v>
          </cell>
          <cell r="N147" t="str">
            <v>牛角国立店店長兼トレーナー</v>
          </cell>
          <cell r="O147" t="str">
            <v>出向無し</v>
          </cell>
          <cell r="Q147" t="str">
            <v>1770051</v>
          </cell>
          <cell r="R147" t="str">
            <v>東京都練馬区関町北４ー３３ー３０ー５０３</v>
          </cell>
          <cell r="S147" t="str">
            <v>03-3929-3114</v>
          </cell>
          <cell r="U147">
            <v>34789</v>
          </cell>
        </row>
        <row r="148">
          <cell r="A148" t="str">
            <v>D0003</v>
          </cell>
          <cell r="B148" t="str">
            <v>坂本 順吉</v>
          </cell>
          <cell r="C148" t="str">
            <v>サカモト　ジュンキチ</v>
          </cell>
          <cell r="D148" t="str">
            <v>既婚</v>
          </cell>
          <cell r="F148" t="str">
            <v>男</v>
          </cell>
          <cell r="G148" t="str">
            <v>店舗</v>
          </cell>
          <cell r="H148" t="str">
            <v>プライム･リンク</v>
          </cell>
          <cell r="I148" t="str">
            <v>直営事業部</v>
          </cell>
          <cell r="J148" t="str">
            <v>ミドルマネージャー</v>
          </cell>
          <cell r="K148" t="str">
            <v>正社員</v>
          </cell>
          <cell r="L148" t="str">
            <v>総合</v>
          </cell>
          <cell r="M148" t="str">
            <v>営業</v>
          </cell>
          <cell r="N148" t="str">
            <v>関西牛角オープンフォロー</v>
          </cell>
          <cell r="O148" t="str">
            <v>出向無し</v>
          </cell>
          <cell r="Q148" t="str">
            <v>3320006</v>
          </cell>
          <cell r="R148" t="str">
            <v>埼玉県川口市末広２－５－５櫻井様方</v>
          </cell>
          <cell r="S148" t="str">
            <v>048-223-5085</v>
          </cell>
          <cell r="U148">
            <v>35333</v>
          </cell>
        </row>
        <row r="149">
          <cell r="A149" t="str">
            <v>D0004</v>
          </cell>
          <cell r="B149" t="str">
            <v>高橋  克実</v>
          </cell>
          <cell r="C149" t="str">
            <v>タカハシ　カツミ</v>
          </cell>
          <cell r="F149" t="str">
            <v>男</v>
          </cell>
          <cell r="G149" t="str">
            <v>店舗</v>
          </cell>
          <cell r="H149" t="str">
            <v>プライム･リンク</v>
          </cell>
          <cell r="I149" t="str">
            <v>直営事業部</v>
          </cell>
          <cell r="K149" t="str">
            <v>正社員</v>
          </cell>
          <cell r="L149" t="str">
            <v>総合</v>
          </cell>
          <cell r="M149" t="str">
            <v>営業</v>
          </cell>
          <cell r="N149" t="str">
            <v>ふらんす亭千歳烏山店店長</v>
          </cell>
          <cell r="O149" t="str">
            <v>出向無し</v>
          </cell>
          <cell r="Q149" t="str">
            <v>2030054</v>
          </cell>
          <cell r="R149" t="str">
            <v>東久留米市中央町1-1-32アーバンパレス107</v>
          </cell>
        </row>
        <row r="150">
          <cell r="A150" t="str">
            <v>D0005</v>
          </cell>
          <cell r="B150" t="str">
            <v>山元  智之</v>
          </cell>
          <cell r="C150" t="str">
            <v>ヤマモト　トモユキ</v>
          </cell>
          <cell r="F150" t="str">
            <v>男</v>
          </cell>
          <cell r="G150" t="str">
            <v>店舗</v>
          </cell>
          <cell r="H150" t="str">
            <v>プライム･リンク</v>
          </cell>
          <cell r="I150" t="str">
            <v>直営事業部</v>
          </cell>
          <cell r="J150" t="str">
            <v>シニアマネージャー</v>
          </cell>
          <cell r="K150" t="str">
            <v>正社員</v>
          </cell>
          <cell r="L150" t="str">
            <v>総合</v>
          </cell>
          <cell r="M150" t="str">
            <v>営業</v>
          </cell>
          <cell r="N150" t="str">
            <v>牛角越谷店店長</v>
          </cell>
          <cell r="O150" t="str">
            <v>出向無し</v>
          </cell>
          <cell r="Q150" t="str">
            <v>343-0022</v>
          </cell>
          <cell r="R150" t="str">
            <v>埼玉県越谷市東大沢１－３２－６アルクファネスト２１０</v>
          </cell>
          <cell r="U150">
            <v>35333</v>
          </cell>
        </row>
        <row r="151">
          <cell r="A151" t="str">
            <v>D0012</v>
          </cell>
          <cell r="B151" t="str">
            <v>木元　英年</v>
          </cell>
          <cell r="C151" t="str">
            <v>キモト　ヒデトシ</v>
          </cell>
          <cell r="F151" t="str">
            <v>男</v>
          </cell>
          <cell r="G151" t="str">
            <v>店舗</v>
          </cell>
          <cell r="H151" t="str">
            <v>プライム･リンク</v>
          </cell>
          <cell r="I151" t="str">
            <v>直営事業部</v>
          </cell>
          <cell r="J151" t="str">
            <v>シニアマネージャー</v>
          </cell>
          <cell r="K151" t="str">
            <v>正社員</v>
          </cell>
          <cell r="L151" t="str">
            <v>総合</v>
          </cell>
          <cell r="M151" t="str">
            <v>営業</v>
          </cell>
          <cell r="N151" t="str">
            <v>サンマルク東久留米店店長</v>
          </cell>
          <cell r="O151" t="str">
            <v>出向無し</v>
          </cell>
          <cell r="Q151" t="str">
            <v>1770045</v>
          </cell>
          <cell r="R151" t="str">
            <v>練馬区石神井台８ー２０ー１１ー２０２</v>
          </cell>
          <cell r="S151" t="str">
            <v>03-3594-5014</v>
          </cell>
          <cell r="U151">
            <v>35779</v>
          </cell>
        </row>
        <row r="152">
          <cell r="A152" t="str">
            <v>D0015</v>
          </cell>
          <cell r="B152" t="str">
            <v>広渡　稔</v>
          </cell>
          <cell r="C152" t="str">
            <v>ヒロワタリ　ミノル</v>
          </cell>
          <cell r="F152" t="str">
            <v>男</v>
          </cell>
          <cell r="G152" t="str">
            <v>店舗</v>
          </cell>
          <cell r="H152" t="str">
            <v>プライム･リンク</v>
          </cell>
          <cell r="I152" t="str">
            <v>直営事業部</v>
          </cell>
          <cell r="J152" t="str">
            <v>ミドルマネージャー</v>
          </cell>
          <cell r="K152" t="str">
            <v>正社員</v>
          </cell>
          <cell r="L152" t="str">
            <v>総合</v>
          </cell>
          <cell r="M152" t="str">
            <v>営業</v>
          </cell>
          <cell r="N152" t="str">
            <v>関西牛角統括</v>
          </cell>
          <cell r="O152" t="str">
            <v>出向無し</v>
          </cell>
          <cell r="Q152" t="str">
            <v>531-0074</v>
          </cell>
          <cell r="R152" t="str">
            <v>大阪府大阪市北区本庄東２－２－３５</v>
          </cell>
          <cell r="U152">
            <v>35855</v>
          </cell>
        </row>
        <row r="153">
          <cell r="A153" t="str">
            <v>D0021</v>
          </cell>
          <cell r="B153" t="str">
            <v>小島　保幸</v>
          </cell>
          <cell r="C153" t="str">
            <v>コジマ　ヤスユキ</v>
          </cell>
          <cell r="D153" t="str">
            <v>既婚</v>
          </cell>
          <cell r="F153" t="str">
            <v>男</v>
          </cell>
          <cell r="G153" t="str">
            <v>店舗</v>
          </cell>
          <cell r="H153" t="str">
            <v>プライム･リンク</v>
          </cell>
          <cell r="I153" t="str">
            <v>直営事業部</v>
          </cell>
          <cell r="J153" t="str">
            <v>ミドルマネージャー</v>
          </cell>
          <cell r="K153" t="str">
            <v>正社員</v>
          </cell>
          <cell r="L153" t="str">
            <v>総合</v>
          </cell>
          <cell r="M153" t="str">
            <v>営業</v>
          </cell>
          <cell r="N153" t="str">
            <v>関東牛角統括</v>
          </cell>
          <cell r="O153" t="str">
            <v>出向無し</v>
          </cell>
          <cell r="Q153" t="str">
            <v>1360076</v>
          </cell>
          <cell r="R153" t="str">
            <v>東京都江東区南砂７ー５ー２１ー４１０</v>
          </cell>
          <cell r="S153" t="str">
            <v>03-3615-7474</v>
          </cell>
          <cell r="U153">
            <v>35977</v>
          </cell>
        </row>
        <row r="154">
          <cell r="A154" t="str">
            <v>D0034</v>
          </cell>
          <cell r="B154" t="str">
            <v>大甕　明彦</v>
          </cell>
          <cell r="C154" t="str">
            <v>オオミカ　アキヒコ</v>
          </cell>
          <cell r="F154" t="str">
            <v>男</v>
          </cell>
          <cell r="G154" t="str">
            <v>店舗</v>
          </cell>
          <cell r="H154" t="str">
            <v>プライム･リンク</v>
          </cell>
          <cell r="I154" t="str">
            <v>直営事業部</v>
          </cell>
          <cell r="J154" t="str">
            <v>シニアマネージャー</v>
          </cell>
          <cell r="K154" t="str">
            <v>正社員</v>
          </cell>
          <cell r="L154" t="str">
            <v>総合</v>
          </cell>
          <cell r="M154" t="str">
            <v>営業</v>
          </cell>
          <cell r="N154" t="str">
            <v>高田屋センタービル店店長</v>
          </cell>
          <cell r="O154" t="str">
            <v>出向無し</v>
          </cell>
          <cell r="Q154" t="str">
            <v>2280003</v>
          </cell>
          <cell r="R154" t="str">
            <v>神奈川県座間市ひばりヶ丘１－５５３０－２</v>
          </cell>
          <cell r="S154" t="str">
            <v>0462568724</v>
          </cell>
          <cell r="U154">
            <v>36367</v>
          </cell>
        </row>
        <row r="155">
          <cell r="A155" t="str">
            <v>D0036</v>
          </cell>
          <cell r="B155" t="str">
            <v>日向　正寿</v>
          </cell>
          <cell r="C155" t="str">
            <v>ヒナタ　マサトシ</v>
          </cell>
          <cell r="F155" t="str">
            <v>男</v>
          </cell>
          <cell r="G155" t="str">
            <v>店舗</v>
          </cell>
          <cell r="H155" t="str">
            <v>プライム･リンク</v>
          </cell>
          <cell r="I155" t="str">
            <v>直営事業部</v>
          </cell>
          <cell r="J155" t="str">
            <v>シニアマネージャー</v>
          </cell>
          <cell r="K155" t="str">
            <v>正社員</v>
          </cell>
          <cell r="L155" t="str">
            <v>総合</v>
          </cell>
          <cell r="M155" t="str">
            <v>営業</v>
          </cell>
          <cell r="N155" t="str">
            <v>牛角千林大宮店店長</v>
          </cell>
          <cell r="O155" t="str">
            <v>出向無し</v>
          </cell>
          <cell r="Q155" t="str">
            <v>184</v>
          </cell>
          <cell r="R155" t="str">
            <v>東京都小金井市本町２－１３－２サンパレス小金井１０６</v>
          </cell>
          <cell r="S155" t="str">
            <v>0423855207</v>
          </cell>
          <cell r="U155">
            <v>36465</v>
          </cell>
        </row>
        <row r="156">
          <cell r="A156" t="str">
            <v>D0038</v>
          </cell>
          <cell r="B156" t="str">
            <v>佐藤　雄一郎</v>
          </cell>
          <cell r="C156" t="str">
            <v>サトウ　ユウイチロウ</v>
          </cell>
          <cell r="F156" t="str">
            <v>男</v>
          </cell>
          <cell r="G156" t="str">
            <v>店舗</v>
          </cell>
          <cell r="H156" t="str">
            <v>プライム･リンク</v>
          </cell>
          <cell r="I156" t="str">
            <v>直営事業部</v>
          </cell>
          <cell r="K156" t="str">
            <v>正社員</v>
          </cell>
          <cell r="L156" t="str">
            <v>総合</v>
          </cell>
          <cell r="M156" t="str">
            <v>営業</v>
          </cell>
          <cell r="N156" t="str">
            <v>サンマルク石神井店長代理</v>
          </cell>
          <cell r="O156" t="str">
            <v>出向無し</v>
          </cell>
          <cell r="Q156" t="str">
            <v>203-0054</v>
          </cell>
          <cell r="R156" t="str">
            <v>東京都東久留米市中央町１－８－１０－１－１０２</v>
          </cell>
          <cell r="S156" t="str">
            <v>0424-72-2169</v>
          </cell>
          <cell r="U156">
            <v>36557</v>
          </cell>
        </row>
        <row r="157">
          <cell r="A157" t="str">
            <v>D0039</v>
          </cell>
          <cell r="B157" t="str">
            <v>鈴木　政実</v>
          </cell>
          <cell r="C157" t="str">
            <v>スズキ　マサミ</v>
          </cell>
          <cell r="D157" t="str">
            <v>既婚</v>
          </cell>
          <cell r="F157" t="str">
            <v>男</v>
          </cell>
          <cell r="G157" t="str">
            <v>店舗</v>
          </cell>
          <cell r="H157" t="str">
            <v>プライム･リンク</v>
          </cell>
          <cell r="I157" t="str">
            <v>直営事業部</v>
          </cell>
          <cell r="J157" t="str">
            <v>シニアマネージャー</v>
          </cell>
          <cell r="K157" t="str">
            <v>正社員</v>
          </cell>
          <cell r="L157" t="str">
            <v>総合</v>
          </cell>
          <cell r="M157" t="str">
            <v>営業</v>
          </cell>
          <cell r="N157" t="str">
            <v>牛角中野店店長</v>
          </cell>
          <cell r="O157" t="str">
            <v>出向無し</v>
          </cell>
          <cell r="Q157" t="str">
            <v>2060033</v>
          </cell>
          <cell r="R157" t="str">
            <v>東京都多摩市落合1-22-5ｶﾞｰﾃﾞﾆｱﾊｲﾑ101(07050888717)</v>
          </cell>
          <cell r="S157" t="str">
            <v>0423562056</v>
          </cell>
          <cell r="U157">
            <v>36557</v>
          </cell>
        </row>
        <row r="158">
          <cell r="A158" t="str">
            <v>D0041</v>
          </cell>
          <cell r="B158" t="str">
            <v>定廣　吉太郎</v>
          </cell>
          <cell r="C158" t="str">
            <v>サダヒロ　ヨシタロウ</v>
          </cell>
          <cell r="F158" t="str">
            <v>男</v>
          </cell>
          <cell r="G158" t="str">
            <v>店舗</v>
          </cell>
          <cell r="H158" t="str">
            <v>プライム･リンク</v>
          </cell>
          <cell r="I158" t="str">
            <v>直営事業部</v>
          </cell>
          <cell r="K158" t="str">
            <v>正社員</v>
          </cell>
          <cell r="L158" t="str">
            <v>総合</v>
          </cell>
          <cell r="M158" t="str">
            <v>営業</v>
          </cell>
          <cell r="N158" t="str">
            <v>牛角曽根店店長</v>
          </cell>
          <cell r="O158" t="str">
            <v>出向無し</v>
          </cell>
          <cell r="Q158" t="str">
            <v>561-0802</v>
          </cell>
          <cell r="R158" t="str">
            <v>大阪府豊中市曽根東町６－１２－１６グレース曽根４０５</v>
          </cell>
          <cell r="U158">
            <v>36557</v>
          </cell>
        </row>
        <row r="159">
          <cell r="A159" t="str">
            <v>D0046</v>
          </cell>
          <cell r="B159" t="str">
            <v>牧瀬　　清彦</v>
          </cell>
          <cell r="C159" t="str">
            <v>マキセ　キヨヒコ</v>
          </cell>
          <cell r="F159" t="str">
            <v>男</v>
          </cell>
          <cell r="G159" t="str">
            <v>店舗</v>
          </cell>
          <cell r="H159" t="str">
            <v>プライム･リンク</v>
          </cell>
          <cell r="I159" t="str">
            <v>直営事業部</v>
          </cell>
          <cell r="K159" t="str">
            <v>正社員</v>
          </cell>
          <cell r="L159" t="str">
            <v>総合</v>
          </cell>
          <cell r="M159" t="str">
            <v>営業</v>
          </cell>
          <cell r="N159" t="str">
            <v>関西鳥でん事業</v>
          </cell>
          <cell r="O159" t="str">
            <v>出向無し</v>
          </cell>
          <cell r="Q159" t="str">
            <v>663-8113</v>
          </cell>
          <cell r="R159" t="str">
            <v>兵庫県西宮市甲子園口6-16-12</v>
          </cell>
          <cell r="U159">
            <v>36606</v>
          </cell>
        </row>
        <row r="160">
          <cell r="A160" t="str">
            <v>D0047</v>
          </cell>
          <cell r="B160" t="str">
            <v>西澤　登夢</v>
          </cell>
          <cell r="C160" t="str">
            <v>ニシザワ　トム</v>
          </cell>
          <cell r="F160" t="str">
            <v>男</v>
          </cell>
          <cell r="G160" t="str">
            <v>店舗</v>
          </cell>
          <cell r="H160" t="str">
            <v>プライム･リンク</v>
          </cell>
          <cell r="I160" t="str">
            <v>直営事業部</v>
          </cell>
          <cell r="K160" t="str">
            <v>正社員</v>
          </cell>
          <cell r="L160" t="str">
            <v>総合</v>
          </cell>
          <cell r="M160" t="str">
            <v>営業</v>
          </cell>
          <cell r="N160" t="str">
            <v>サンマルク石神井台店</v>
          </cell>
          <cell r="O160" t="str">
            <v>出向無し</v>
          </cell>
          <cell r="U160">
            <v>36617</v>
          </cell>
        </row>
        <row r="161">
          <cell r="A161" t="str">
            <v>D0048</v>
          </cell>
          <cell r="B161" t="str">
            <v>土橋　周平</v>
          </cell>
          <cell r="C161" t="str">
            <v>ツチハシ　シュウヘイ</v>
          </cell>
          <cell r="D161" t="str">
            <v>既婚</v>
          </cell>
          <cell r="F161" t="str">
            <v>男</v>
          </cell>
          <cell r="G161" t="str">
            <v>店舗</v>
          </cell>
          <cell r="H161" t="str">
            <v>プライム･リンク</v>
          </cell>
          <cell r="I161" t="str">
            <v>直営事業部</v>
          </cell>
          <cell r="K161" t="str">
            <v>正社員</v>
          </cell>
          <cell r="L161" t="str">
            <v>総合</v>
          </cell>
          <cell r="M161" t="str">
            <v>営業</v>
          </cell>
          <cell r="N161" t="str">
            <v>牛角瑞江店店長兼トレーナー</v>
          </cell>
          <cell r="O161" t="str">
            <v>出向無し</v>
          </cell>
          <cell r="Q161" t="str">
            <v>252-0804</v>
          </cell>
          <cell r="R161" t="str">
            <v>神奈川県藤沢市湘南台５－９－１タウンコート湘南７０３</v>
          </cell>
          <cell r="S161" t="str">
            <v>0466-46-5640</v>
          </cell>
          <cell r="U161">
            <v>36634</v>
          </cell>
        </row>
        <row r="162">
          <cell r="A162" t="str">
            <v>D0051</v>
          </cell>
          <cell r="B162" t="str">
            <v>小池　隆史</v>
          </cell>
          <cell r="C162" t="str">
            <v>コイケ　タカシ</v>
          </cell>
          <cell r="F162" t="str">
            <v>男</v>
          </cell>
          <cell r="G162" t="str">
            <v>店舗</v>
          </cell>
          <cell r="H162" t="str">
            <v>プライム･リンク</v>
          </cell>
          <cell r="I162" t="str">
            <v>直営事業部</v>
          </cell>
          <cell r="K162" t="str">
            <v>正社員</v>
          </cell>
          <cell r="L162" t="str">
            <v>総合</v>
          </cell>
          <cell r="M162" t="str">
            <v>営業</v>
          </cell>
          <cell r="N162" t="str">
            <v>牛角藤井寺店店長</v>
          </cell>
          <cell r="O162" t="str">
            <v>出向無し</v>
          </cell>
          <cell r="Q162" t="str">
            <v>583-0035</v>
          </cell>
          <cell r="R162" t="str">
            <v>大阪府藤井寺市北岡２－５－２１</v>
          </cell>
          <cell r="U162">
            <v>36654</v>
          </cell>
        </row>
        <row r="163">
          <cell r="A163" t="str">
            <v>D0053</v>
          </cell>
          <cell r="B163" t="str">
            <v>山田　洋一郎</v>
          </cell>
          <cell r="C163" t="str">
            <v>ヤマダ　ヨウイチロウ</v>
          </cell>
          <cell r="F163" t="str">
            <v>男</v>
          </cell>
          <cell r="G163" t="str">
            <v>店舗</v>
          </cell>
          <cell r="H163" t="str">
            <v>プライム･リンク</v>
          </cell>
          <cell r="I163" t="str">
            <v>直営事業部</v>
          </cell>
          <cell r="K163" t="str">
            <v>正社員</v>
          </cell>
          <cell r="L163" t="str">
            <v>総合</v>
          </cell>
          <cell r="M163" t="str">
            <v>営業</v>
          </cell>
          <cell r="N163" t="str">
            <v>鳥でん庄内店店長</v>
          </cell>
          <cell r="O163" t="str">
            <v>出向無し</v>
          </cell>
          <cell r="Q163" t="str">
            <v>157-0077</v>
          </cell>
          <cell r="R163" t="str">
            <v>東京都世田谷区鎌田２－２２－１６ツインステージ１０２</v>
          </cell>
          <cell r="T163">
            <v>36577</v>
          </cell>
          <cell r="U163">
            <v>36661</v>
          </cell>
        </row>
        <row r="164">
          <cell r="A164" t="str">
            <v>D0054</v>
          </cell>
          <cell r="B164" t="str">
            <v>高橋　宏弥</v>
          </cell>
          <cell r="C164" t="str">
            <v>タカハシ　ヒロヤ</v>
          </cell>
          <cell r="F164" t="str">
            <v>男</v>
          </cell>
          <cell r="G164" t="str">
            <v>店舗</v>
          </cell>
          <cell r="H164" t="str">
            <v>プライム･リンク</v>
          </cell>
          <cell r="I164" t="str">
            <v>直営事業部</v>
          </cell>
          <cell r="K164" t="str">
            <v>正社員</v>
          </cell>
          <cell r="L164" t="str">
            <v>総合</v>
          </cell>
          <cell r="M164" t="str">
            <v>営業</v>
          </cell>
          <cell r="N164" t="str">
            <v>牛角関大前店店長</v>
          </cell>
          <cell r="O164" t="str">
            <v>出向無し</v>
          </cell>
          <cell r="Q164" t="str">
            <v>631-0004</v>
          </cell>
          <cell r="R164" t="str">
            <v>奈良県奈良市登美ヶ丘４－８－８－３</v>
          </cell>
          <cell r="T164">
            <v>36188</v>
          </cell>
          <cell r="U164">
            <v>36678</v>
          </cell>
        </row>
        <row r="165">
          <cell r="A165" t="str">
            <v>D0061</v>
          </cell>
          <cell r="B165" t="str">
            <v>櫻井　隆幸</v>
          </cell>
          <cell r="C165" t="str">
            <v>サクライ　タカユキ</v>
          </cell>
          <cell r="D165" t="str">
            <v>既婚</v>
          </cell>
          <cell r="F165" t="str">
            <v>男</v>
          </cell>
          <cell r="G165" t="str">
            <v>店舗</v>
          </cell>
          <cell r="H165" t="str">
            <v>プライム･リンク</v>
          </cell>
          <cell r="I165" t="str">
            <v>直営事業部</v>
          </cell>
          <cell r="K165" t="str">
            <v>正社員</v>
          </cell>
          <cell r="L165" t="str">
            <v>総合</v>
          </cell>
          <cell r="M165" t="str">
            <v>営業</v>
          </cell>
          <cell r="N165" t="str">
            <v>サンマルク東久留米店</v>
          </cell>
          <cell r="O165" t="str">
            <v>出向無し</v>
          </cell>
          <cell r="Q165" t="str">
            <v>178-0061</v>
          </cell>
          <cell r="R165" t="str">
            <v>東京都練馬区大泉学園町７－１３－３テラス学園Ｂー１０１</v>
          </cell>
          <cell r="S165" t="str">
            <v>03-5947-5530</v>
          </cell>
          <cell r="U165">
            <v>36750</v>
          </cell>
        </row>
        <row r="166">
          <cell r="A166" t="str">
            <v>D0063</v>
          </cell>
          <cell r="B166" t="str">
            <v>須藤　康裕</v>
          </cell>
          <cell r="C166" t="str">
            <v>スドウ　ヤスヒロ</v>
          </cell>
          <cell r="F166" t="str">
            <v>男</v>
          </cell>
          <cell r="G166" t="str">
            <v>店舗</v>
          </cell>
          <cell r="H166" t="str">
            <v>プライム･リンク</v>
          </cell>
          <cell r="I166" t="str">
            <v>直営事業部</v>
          </cell>
          <cell r="K166" t="str">
            <v>正社員</v>
          </cell>
          <cell r="L166" t="str">
            <v>総合</v>
          </cell>
          <cell r="M166" t="str">
            <v>営業</v>
          </cell>
          <cell r="N166" t="str">
            <v>牛角三郷店店長</v>
          </cell>
          <cell r="O166" t="str">
            <v>出向無し</v>
          </cell>
          <cell r="Q166" t="str">
            <v>134-0013</v>
          </cell>
          <cell r="R166" t="str">
            <v>東京都江戸川区江戸川３－５４－２１リブランムラヨシ１０３</v>
          </cell>
          <cell r="S166" t="str">
            <v>03-3698-3990</v>
          </cell>
          <cell r="U166">
            <v>36780</v>
          </cell>
        </row>
        <row r="167">
          <cell r="A167" t="str">
            <v>D0066</v>
          </cell>
          <cell r="B167" t="str">
            <v>中根　誠吾</v>
          </cell>
          <cell r="C167" t="str">
            <v>ナカネ　セイゴ</v>
          </cell>
          <cell r="F167" t="str">
            <v>男</v>
          </cell>
          <cell r="G167" t="str">
            <v>店舗</v>
          </cell>
          <cell r="H167" t="str">
            <v>プライム･リンク</v>
          </cell>
          <cell r="I167" t="str">
            <v>直営事業部</v>
          </cell>
          <cell r="K167" t="str">
            <v>正社員</v>
          </cell>
          <cell r="L167" t="str">
            <v>総合</v>
          </cell>
          <cell r="M167" t="str">
            <v>営業</v>
          </cell>
          <cell r="N167" t="str">
            <v>牛角甲子園口店長</v>
          </cell>
          <cell r="O167" t="str">
            <v>出向無し</v>
          </cell>
          <cell r="Q167" t="str">
            <v>561-0813</v>
          </cell>
          <cell r="R167" t="str">
            <v>大阪府豊中市小曽根３－１４－１７サントピア江坂６０９</v>
          </cell>
          <cell r="U167">
            <v>36759</v>
          </cell>
        </row>
        <row r="168">
          <cell r="A168" t="str">
            <v>D0067</v>
          </cell>
          <cell r="B168" t="str">
            <v>竹俣　大介</v>
          </cell>
          <cell r="C168" t="str">
            <v>タケマタ　ダイスケ</v>
          </cell>
          <cell r="F168" t="str">
            <v>男</v>
          </cell>
          <cell r="G168" t="str">
            <v>店舗</v>
          </cell>
          <cell r="H168" t="str">
            <v>プライム･リンク</v>
          </cell>
          <cell r="I168" t="str">
            <v>直営事業部</v>
          </cell>
          <cell r="K168" t="str">
            <v>正社員</v>
          </cell>
          <cell r="L168" t="str">
            <v>総合</v>
          </cell>
          <cell r="M168" t="str">
            <v>営業</v>
          </cell>
          <cell r="N168" t="str">
            <v>牛角西田辺店店長</v>
          </cell>
          <cell r="O168" t="str">
            <v>出向無し</v>
          </cell>
          <cell r="Q168" t="str">
            <v>545-0021</v>
          </cell>
          <cell r="R168" t="str">
            <v>大阪府大阪市阿倍野区阪南町５－５－１７－２０２</v>
          </cell>
          <cell r="S168" t="str">
            <v>06-4399-0036</v>
          </cell>
          <cell r="U168">
            <v>36780</v>
          </cell>
        </row>
        <row r="169">
          <cell r="A169" t="str">
            <v>D0068</v>
          </cell>
          <cell r="B169" t="str">
            <v>久米　剛</v>
          </cell>
          <cell r="C169" t="str">
            <v>クメ　タケシ</v>
          </cell>
          <cell r="F169" t="str">
            <v>男</v>
          </cell>
          <cell r="G169" t="str">
            <v>店舗</v>
          </cell>
          <cell r="H169" t="str">
            <v>プライム･リンク</v>
          </cell>
          <cell r="I169" t="str">
            <v>直営事業部</v>
          </cell>
          <cell r="K169" t="str">
            <v>正社員</v>
          </cell>
          <cell r="L169" t="str">
            <v>総合</v>
          </cell>
          <cell r="M169" t="str">
            <v>営業</v>
          </cell>
          <cell r="N169" t="str">
            <v>牛角川越店店長</v>
          </cell>
          <cell r="O169" t="str">
            <v>出向無し</v>
          </cell>
          <cell r="Q169" t="str">
            <v>350-1123</v>
          </cell>
          <cell r="R169" t="str">
            <v>埼玉県川越市脇田本町２３－１２シュージョン川越７０７</v>
          </cell>
          <cell r="U169">
            <v>36780</v>
          </cell>
        </row>
        <row r="170">
          <cell r="A170" t="str">
            <v>D0072</v>
          </cell>
          <cell r="B170" t="str">
            <v>土屋　浩士</v>
          </cell>
          <cell r="C170" t="str">
            <v>ツチヤ　ヒロシ</v>
          </cell>
          <cell r="F170" t="str">
            <v>男</v>
          </cell>
          <cell r="G170" t="str">
            <v>店舗</v>
          </cell>
          <cell r="H170" t="str">
            <v>プライム･リンク</v>
          </cell>
          <cell r="I170" t="str">
            <v>直営事業部</v>
          </cell>
          <cell r="K170" t="str">
            <v>正社員</v>
          </cell>
          <cell r="L170" t="str">
            <v>総合</v>
          </cell>
          <cell r="M170" t="str">
            <v>営業</v>
          </cell>
          <cell r="N170" t="str">
            <v>牛角東花園店店長</v>
          </cell>
          <cell r="O170" t="str">
            <v>出向無し</v>
          </cell>
          <cell r="Q170" t="str">
            <v>578-0943</v>
          </cell>
          <cell r="R170" t="str">
            <v>大阪府東大阪市若江南町１－９－２８</v>
          </cell>
          <cell r="S170" t="str">
            <v>06-6725-5221</v>
          </cell>
          <cell r="U170">
            <v>36808</v>
          </cell>
        </row>
        <row r="171">
          <cell r="A171" t="str">
            <v>D0073</v>
          </cell>
          <cell r="B171" t="str">
            <v>嶋崎　陽太</v>
          </cell>
          <cell r="C171" t="str">
            <v>シマザキ　ヨウタ</v>
          </cell>
          <cell r="F171" t="str">
            <v>男</v>
          </cell>
          <cell r="G171" t="str">
            <v>店舗</v>
          </cell>
          <cell r="H171" t="str">
            <v>プライム･リンク</v>
          </cell>
          <cell r="I171" t="str">
            <v>直営事業部</v>
          </cell>
          <cell r="K171" t="str">
            <v>正社員</v>
          </cell>
          <cell r="L171" t="str">
            <v>総合</v>
          </cell>
          <cell r="M171" t="str">
            <v>営業</v>
          </cell>
          <cell r="N171" t="str">
            <v>牛角四条畷店店長</v>
          </cell>
          <cell r="O171" t="str">
            <v>出向無し</v>
          </cell>
          <cell r="Q171" t="str">
            <v>343-0113</v>
          </cell>
          <cell r="R171" t="str">
            <v>埼玉県北葛飾郡松伏町ゆめみ野５－１１－１５</v>
          </cell>
          <cell r="S171" t="str">
            <v>0489-91-7045</v>
          </cell>
          <cell r="U171">
            <v>36808</v>
          </cell>
        </row>
        <row r="172">
          <cell r="A172" t="str">
            <v>D0074</v>
          </cell>
          <cell r="B172" t="str">
            <v>狩野　信也</v>
          </cell>
          <cell r="C172" t="str">
            <v>カノウ　シンヤ</v>
          </cell>
          <cell r="F172" t="str">
            <v>男</v>
          </cell>
          <cell r="G172" t="str">
            <v>店舗</v>
          </cell>
          <cell r="H172" t="str">
            <v>プライム･リンク</v>
          </cell>
          <cell r="I172" t="str">
            <v>直営事業部</v>
          </cell>
          <cell r="K172" t="str">
            <v>正社員</v>
          </cell>
          <cell r="L172" t="str">
            <v>総合</v>
          </cell>
          <cell r="M172" t="str">
            <v>営業</v>
          </cell>
          <cell r="N172" t="str">
            <v>牛角店長候補</v>
          </cell>
          <cell r="O172" t="str">
            <v>出向無し</v>
          </cell>
          <cell r="Q172" t="str">
            <v>354-0021</v>
          </cell>
          <cell r="R172" t="str">
            <v>埼玉県富士見市鶴馬３－２２－２１</v>
          </cell>
          <cell r="S172" t="str">
            <v>0492-53-1308</v>
          </cell>
          <cell r="U172">
            <v>36822</v>
          </cell>
        </row>
        <row r="173">
          <cell r="A173" t="str">
            <v>D0076</v>
          </cell>
          <cell r="B173" t="str">
            <v>村瀬　太一</v>
          </cell>
          <cell r="C173" t="str">
            <v>ムラセ　タイチ</v>
          </cell>
          <cell r="F173" t="str">
            <v>男</v>
          </cell>
          <cell r="G173" t="str">
            <v>店舗</v>
          </cell>
          <cell r="H173" t="str">
            <v>プライム･リンク</v>
          </cell>
          <cell r="I173" t="str">
            <v>直営事業部</v>
          </cell>
          <cell r="K173" t="str">
            <v>正社員</v>
          </cell>
          <cell r="L173" t="str">
            <v>総合</v>
          </cell>
          <cell r="M173" t="str">
            <v>営業</v>
          </cell>
          <cell r="N173" t="str">
            <v>牛角武庫之荘店店長</v>
          </cell>
          <cell r="O173" t="str">
            <v>出向無し</v>
          </cell>
          <cell r="Q173" t="str">
            <v>185-0022</v>
          </cell>
          <cell r="R173" t="str">
            <v>東京都国分寺市東元町２－１８－４１</v>
          </cell>
          <cell r="S173" t="str">
            <v>0423-24-4411</v>
          </cell>
          <cell r="U173">
            <v>36822</v>
          </cell>
        </row>
        <row r="174">
          <cell r="A174" t="str">
            <v>D0077</v>
          </cell>
          <cell r="B174" t="str">
            <v>工藤　順一</v>
          </cell>
          <cell r="C174" t="str">
            <v>クドウ　ジュンイチ</v>
          </cell>
          <cell r="F174" t="str">
            <v>男</v>
          </cell>
          <cell r="G174" t="str">
            <v>店舗</v>
          </cell>
          <cell r="H174" t="str">
            <v>プライム･リンク</v>
          </cell>
          <cell r="I174" t="str">
            <v>直営事業部</v>
          </cell>
          <cell r="K174" t="str">
            <v>正社員</v>
          </cell>
          <cell r="L174" t="str">
            <v>総合</v>
          </cell>
          <cell r="M174" t="str">
            <v>営業</v>
          </cell>
          <cell r="N174" t="str">
            <v>牛角御影店店長</v>
          </cell>
          <cell r="O174" t="str">
            <v>出向無し</v>
          </cell>
          <cell r="Q174" t="str">
            <v>229-1123</v>
          </cell>
          <cell r="R174" t="str">
            <v>神奈川県相模原市上溝２４０５－８</v>
          </cell>
          <cell r="S174" t="str">
            <v>0427-61-2341</v>
          </cell>
          <cell r="U174">
            <v>36822</v>
          </cell>
        </row>
        <row r="175">
          <cell r="A175" t="str">
            <v>D0079</v>
          </cell>
          <cell r="B175" t="str">
            <v>田中　孝久</v>
          </cell>
          <cell r="C175" t="str">
            <v>タナカ　タカヒサ</v>
          </cell>
          <cell r="D175" t="str">
            <v>既婚</v>
          </cell>
          <cell r="F175" t="str">
            <v>男</v>
          </cell>
          <cell r="G175" t="str">
            <v>店舗</v>
          </cell>
          <cell r="H175" t="str">
            <v>プライム･リンク</v>
          </cell>
          <cell r="I175" t="str">
            <v>直営事業部</v>
          </cell>
          <cell r="K175" t="str">
            <v>正社員</v>
          </cell>
          <cell r="L175" t="str">
            <v>総合</v>
          </cell>
          <cell r="M175" t="str">
            <v>営業</v>
          </cell>
          <cell r="N175" t="str">
            <v>牛角千里丘店店長</v>
          </cell>
          <cell r="O175" t="str">
            <v>出向無し</v>
          </cell>
          <cell r="Q175" t="str">
            <v>579-8001</v>
          </cell>
          <cell r="R175" t="str">
            <v>大阪府東大阪市善根寺町６－４－４</v>
          </cell>
          <cell r="S175" t="str">
            <v>0729-87-7410</v>
          </cell>
          <cell r="U175">
            <v>36843</v>
          </cell>
        </row>
        <row r="176">
          <cell r="A176" t="str">
            <v>D0080</v>
          </cell>
          <cell r="B176" t="str">
            <v>伊藤　実</v>
          </cell>
          <cell r="C176" t="str">
            <v>イトウ　ミノル</v>
          </cell>
          <cell r="D176" t="str">
            <v>既婚</v>
          </cell>
          <cell r="F176" t="str">
            <v>男</v>
          </cell>
          <cell r="G176" t="str">
            <v>店舗</v>
          </cell>
          <cell r="H176" t="str">
            <v>プライム･リンク</v>
          </cell>
          <cell r="I176" t="str">
            <v>直営事業部</v>
          </cell>
          <cell r="K176" t="str">
            <v>正社員</v>
          </cell>
          <cell r="L176" t="str">
            <v>総合</v>
          </cell>
          <cell r="M176" t="str">
            <v>営業</v>
          </cell>
          <cell r="N176" t="str">
            <v>関東牛角店舗</v>
          </cell>
          <cell r="O176" t="str">
            <v>出向無し</v>
          </cell>
          <cell r="Q176" t="str">
            <v>277-0044</v>
          </cell>
          <cell r="R176" t="str">
            <v>千葉県柏市新逆井１－３０－９ー２Ｆ</v>
          </cell>
          <cell r="S176" t="str">
            <v>0471-72-6695</v>
          </cell>
          <cell r="U176">
            <v>36843</v>
          </cell>
        </row>
        <row r="177">
          <cell r="A177" t="str">
            <v>D0081</v>
          </cell>
          <cell r="B177" t="str">
            <v>北尾　恵</v>
          </cell>
          <cell r="C177" t="str">
            <v>キタオ　ケイ</v>
          </cell>
          <cell r="F177" t="str">
            <v>男</v>
          </cell>
          <cell r="G177" t="str">
            <v>店舗</v>
          </cell>
          <cell r="H177" t="str">
            <v>プライム･リンク</v>
          </cell>
          <cell r="I177" t="str">
            <v>直営事業部</v>
          </cell>
          <cell r="K177" t="str">
            <v>正社員</v>
          </cell>
          <cell r="L177" t="str">
            <v>総合</v>
          </cell>
          <cell r="M177" t="str">
            <v>営業</v>
          </cell>
          <cell r="N177" t="str">
            <v>牛角奈良林小路店店長</v>
          </cell>
          <cell r="O177" t="str">
            <v>出向無し</v>
          </cell>
          <cell r="Q177" t="str">
            <v>630-8424</v>
          </cell>
          <cell r="R177" t="str">
            <v>奈良県奈良市古市町３４７</v>
          </cell>
          <cell r="S177" t="str">
            <v>0742-62-1986</v>
          </cell>
          <cell r="U177">
            <v>36831</v>
          </cell>
        </row>
        <row r="178">
          <cell r="A178" t="str">
            <v>D0082</v>
          </cell>
          <cell r="B178" t="str">
            <v>田邉　欣哉</v>
          </cell>
          <cell r="C178" t="str">
            <v>タナベ　ヨシキ</v>
          </cell>
          <cell r="F178" t="str">
            <v>男</v>
          </cell>
          <cell r="G178" t="str">
            <v>店舗</v>
          </cell>
          <cell r="H178" t="str">
            <v>プライム･リンク</v>
          </cell>
          <cell r="I178" t="str">
            <v>直営事業部</v>
          </cell>
          <cell r="K178" t="str">
            <v>正社員</v>
          </cell>
          <cell r="L178" t="str">
            <v>総合</v>
          </cell>
          <cell r="M178" t="str">
            <v>営業</v>
          </cell>
          <cell r="N178" t="str">
            <v>牛角逆瀬川店店長</v>
          </cell>
          <cell r="O178" t="str">
            <v>出向無し</v>
          </cell>
          <cell r="Q178" t="str">
            <v>186-0004</v>
          </cell>
          <cell r="R178" t="str">
            <v>東京都国立市中２－１９－９３　６１ビル３０２</v>
          </cell>
          <cell r="S178" t="str">
            <v>0425-72-6582</v>
          </cell>
          <cell r="U178">
            <v>36843</v>
          </cell>
        </row>
        <row r="179">
          <cell r="A179" t="str">
            <v>D0089</v>
          </cell>
          <cell r="B179" t="str">
            <v>同前　佳洋</v>
          </cell>
          <cell r="C179" t="str">
            <v>ドウゼン　ヨシヒロ</v>
          </cell>
          <cell r="D179" t="str">
            <v>既婚</v>
          </cell>
          <cell r="F179" t="str">
            <v>男</v>
          </cell>
          <cell r="G179" t="str">
            <v>店舗</v>
          </cell>
          <cell r="H179" t="str">
            <v>プライム･リンク</v>
          </cell>
          <cell r="I179" t="str">
            <v>直営事業部</v>
          </cell>
          <cell r="K179" t="str">
            <v>正社員</v>
          </cell>
          <cell r="L179" t="str">
            <v>総合</v>
          </cell>
          <cell r="M179" t="str">
            <v>営業</v>
          </cell>
          <cell r="N179" t="str">
            <v>店舗経営</v>
          </cell>
          <cell r="O179" t="str">
            <v>出向無し</v>
          </cell>
          <cell r="Q179" t="str">
            <v>561-0817</v>
          </cell>
          <cell r="R179" t="str">
            <v>大阪府豊中市浜3-12-3-202</v>
          </cell>
          <cell r="S179" t="str">
            <v>0663346355</v>
          </cell>
          <cell r="U179">
            <v>36913</v>
          </cell>
        </row>
        <row r="180">
          <cell r="A180" t="str">
            <v>D0093</v>
          </cell>
          <cell r="B180" t="str">
            <v>田村　昌嗣</v>
          </cell>
          <cell r="C180" t="str">
            <v>タムラ　マサツグ</v>
          </cell>
          <cell r="F180" t="str">
            <v>男</v>
          </cell>
          <cell r="G180" t="str">
            <v>店舗</v>
          </cell>
          <cell r="H180" t="str">
            <v>プライム･リンク</v>
          </cell>
          <cell r="I180" t="str">
            <v>直営事業部</v>
          </cell>
          <cell r="K180" t="str">
            <v>正社員</v>
          </cell>
          <cell r="L180" t="str">
            <v>総合</v>
          </cell>
          <cell r="M180" t="str">
            <v>営業</v>
          </cell>
          <cell r="N180" t="str">
            <v>店舗経営</v>
          </cell>
          <cell r="O180" t="str">
            <v>出向無し</v>
          </cell>
          <cell r="Q180" t="str">
            <v>543-0213</v>
          </cell>
          <cell r="R180" t="str">
            <v>神奈川県厚木市飯山2143-4</v>
          </cell>
          <cell r="S180" t="str">
            <v>046-242-2118</v>
          </cell>
          <cell r="U180">
            <v>36895</v>
          </cell>
        </row>
        <row r="181">
          <cell r="A181" t="str">
            <v>D0096</v>
          </cell>
          <cell r="B181" t="str">
            <v>霜　毅</v>
          </cell>
          <cell r="C181" t="str">
            <v>シモ　ツヨシ</v>
          </cell>
          <cell r="F181" t="str">
            <v>男</v>
          </cell>
          <cell r="G181" t="str">
            <v>店舗</v>
          </cell>
          <cell r="H181" t="str">
            <v>プライム･リンク</v>
          </cell>
          <cell r="I181" t="str">
            <v>直営事業部</v>
          </cell>
          <cell r="K181" t="str">
            <v>正社員</v>
          </cell>
          <cell r="L181" t="str">
            <v>総合</v>
          </cell>
          <cell r="M181" t="str">
            <v>営業</v>
          </cell>
          <cell r="N181" t="str">
            <v>サンマルク候補</v>
          </cell>
          <cell r="O181" t="str">
            <v>出向無し</v>
          </cell>
          <cell r="Q181" t="str">
            <v>5520011</v>
          </cell>
          <cell r="R181" t="str">
            <v>大阪市港区南市岡３－１０－２１－５０９</v>
          </cell>
          <cell r="S181" t="str">
            <v>0665849116</v>
          </cell>
          <cell r="U181">
            <v>36927</v>
          </cell>
        </row>
        <row r="182">
          <cell r="A182" t="str">
            <v>D0097</v>
          </cell>
          <cell r="B182" t="str">
            <v>足立　淳一</v>
          </cell>
          <cell r="C182" t="str">
            <v>アダチ　ジュンイチ</v>
          </cell>
          <cell r="D182" t="str">
            <v>既婚</v>
          </cell>
          <cell r="F182" t="str">
            <v>男</v>
          </cell>
          <cell r="G182" t="str">
            <v>大阪支店</v>
          </cell>
          <cell r="H182" t="str">
            <v>プライム･リンク</v>
          </cell>
          <cell r="I182" t="str">
            <v>直営事業部</v>
          </cell>
          <cell r="K182" t="str">
            <v>正社員</v>
          </cell>
          <cell r="L182" t="str">
            <v>総合</v>
          </cell>
          <cell r="M182" t="str">
            <v>営業</v>
          </cell>
          <cell r="N182" t="str">
            <v>直営企画教育管理</v>
          </cell>
          <cell r="O182" t="str">
            <v>出向無し</v>
          </cell>
          <cell r="Q182" t="str">
            <v>6350074</v>
          </cell>
          <cell r="R182" t="str">
            <v>奈良県大和高田市市場７６　メゾン橘３０２</v>
          </cell>
          <cell r="S182" t="str">
            <v>0745536134</v>
          </cell>
          <cell r="U182">
            <v>36982</v>
          </cell>
        </row>
        <row r="183">
          <cell r="A183" t="str">
            <v>D0098</v>
          </cell>
          <cell r="B183" t="str">
            <v>竹垣　敏郎</v>
          </cell>
          <cell r="C183" t="str">
            <v>タケガキ　トシロウ</v>
          </cell>
          <cell r="D183" t="str">
            <v>既婚</v>
          </cell>
          <cell r="F183" t="str">
            <v>男</v>
          </cell>
          <cell r="G183" t="str">
            <v>店舗</v>
          </cell>
          <cell r="H183" t="str">
            <v>プライム･リンク</v>
          </cell>
          <cell r="I183" t="str">
            <v>直営事業部</v>
          </cell>
          <cell r="K183" t="str">
            <v>正社員</v>
          </cell>
          <cell r="L183" t="str">
            <v>総合</v>
          </cell>
          <cell r="M183" t="str">
            <v>営業</v>
          </cell>
          <cell r="N183" t="str">
            <v>店舗経営</v>
          </cell>
          <cell r="O183" t="str">
            <v>出向無し</v>
          </cell>
          <cell r="Q183" t="str">
            <v>132-0034</v>
          </cell>
          <cell r="R183" t="str">
            <v>東京都江戸川区小松川２－６－１ﾁｪﾘｰｶﾞｰﾃﾞﾝ１２０２</v>
          </cell>
          <cell r="S183" t="str">
            <v>0356267466</v>
          </cell>
          <cell r="U183">
            <v>36982</v>
          </cell>
        </row>
        <row r="184">
          <cell r="A184" t="str">
            <v>D0099</v>
          </cell>
          <cell r="B184" t="str">
            <v>加藤　紀久夫</v>
          </cell>
          <cell r="C184" t="str">
            <v>カトウ　キクオ</v>
          </cell>
          <cell r="F184" t="str">
            <v>男</v>
          </cell>
          <cell r="G184" t="str">
            <v>店舗</v>
          </cell>
          <cell r="H184" t="str">
            <v>プライム･リンク</v>
          </cell>
          <cell r="I184" t="str">
            <v>直営事業部</v>
          </cell>
          <cell r="K184" t="str">
            <v>正社員</v>
          </cell>
          <cell r="L184" t="str">
            <v>総合</v>
          </cell>
          <cell r="M184" t="str">
            <v>営業</v>
          </cell>
          <cell r="N184" t="str">
            <v>店舗運営</v>
          </cell>
          <cell r="O184" t="str">
            <v>出向無し</v>
          </cell>
          <cell r="U184">
            <v>36982</v>
          </cell>
        </row>
        <row r="185">
          <cell r="A185" t="str">
            <v>D0100</v>
          </cell>
          <cell r="B185" t="str">
            <v>工藤　貴之</v>
          </cell>
          <cell r="C185" t="str">
            <v>クドウ　タカユキ</v>
          </cell>
          <cell r="F185" t="str">
            <v>男</v>
          </cell>
          <cell r="G185" t="str">
            <v>店舗</v>
          </cell>
          <cell r="H185" t="str">
            <v>プライム･リンク</v>
          </cell>
          <cell r="I185" t="str">
            <v>直営事業部</v>
          </cell>
          <cell r="K185" t="str">
            <v>正社員</v>
          </cell>
          <cell r="L185" t="str">
            <v>総合</v>
          </cell>
          <cell r="M185" t="str">
            <v>営業</v>
          </cell>
          <cell r="N185" t="str">
            <v>店舗運営</v>
          </cell>
          <cell r="O185" t="str">
            <v>出向無し</v>
          </cell>
          <cell r="Q185" t="str">
            <v>252-1137</v>
          </cell>
          <cell r="R185" t="str">
            <v>神奈川県綾瀬市寺尾台2-14-14ﾜｺｰﾚｴﾚｶﾞﾝｽかしわ台102</v>
          </cell>
          <cell r="S185" t="str">
            <v>0467706092</v>
          </cell>
          <cell r="U185">
            <v>36982</v>
          </cell>
        </row>
        <row r="186">
          <cell r="A186" t="str">
            <v>D0101</v>
          </cell>
          <cell r="B186" t="str">
            <v>佐藤　詔</v>
          </cell>
          <cell r="C186" t="str">
            <v>サトウ　アキラ</v>
          </cell>
          <cell r="F186" t="str">
            <v>男</v>
          </cell>
          <cell r="G186" t="str">
            <v>店舗</v>
          </cell>
          <cell r="H186" t="str">
            <v>プライム･リンク</v>
          </cell>
          <cell r="I186" t="str">
            <v>直営事業部</v>
          </cell>
          <cell r="K186" t="str">
            <v>正社員</v>
          </cell>
          <cell r="L186" t="str">
            <v>総合</v>
          </cell>
          <cell r="M186" t="str">
            <v>営業</v>
          </cell>
          <cell r="N186" t="str">
            <v>店舗運営</v>
          </cell>
          <cell r="O186" t="str">
            <v>出向無し</v>
          </cell>
          <cell r="Q186" t="str">
            <v>165-0035</v>
          </cell>
          <cell r="R186" t="str">
            <v>東京都中野区白鷺１－８－２２ｱﾎﾞﾘｱｽ白鷺１０３号</v>
          </cell>
          <cell r="S186" t="str">
            <v>0332230986</v>
          </cell>
          <cell r="U186">
            <v>36982</v>
          </cell>
        </row>
        <row r="187">
          <cell r="A187" t="str">
            <v>D0102</v>
          </cell>
          <cell r="B187" t="str">
            <v>小谷　哲雄</v>
          </cell>
          <cell r="C187" t="str">
            <v>コダニ　テツオ</v>
          </cell>
          <cell r="F187" t="str">
            <v>男</v>
          </cell>
          <cell r="G187" t="str">
            <v>店舗</v>
          </cell>
          <cell r="H187" t="str">
            <v>プライム･リンク</v>
          </cell>
          <cell r="I187" t="str">
            <v>直営事業部</v>
          </cell>
          <cell r="K187" t="str">
            <v>正社員</v>
          </cell>
          <cell r="L187" t="str">
            <v>総合</v>
          </cell>
          <cell r="M187" t="str">
            <v>営業</v>
          </cell>
          <cell r="N187" t="str">
            <v>店舗運営</v>
          </cell>
          <cell r="O187" t="str">
            <v>出向無し</v>
          </cell>
          <cell r="U187">
            <v>36982</v>
          </cell>
        </row>
        <row r="188">
          <cell r="A188" t="str">
            <v>D0103</v>
          </cell>
          <cell r="B188" t="str">
            <v>木村　友和</v>
          </cell>
          <cell r="C188" t="str">
            <v>キムラ　トモカズ</v>
          </cell>
          <cell r="F188" t="str">
            <v>男</v>
          </cell>
          <cell r="G188" t="str">
            <v>店舗</v>
          </cell>
          <cell r="H188" t="str">
            <v>プライム･リンク</v>
          </cell>
          <cell r="I188" t="str">
            <v>直営事業部</v>
          </cell>
          <cell r="K188" t="str">
            <v>正社員</v>
          </cell>
          <cell r="L188" t="str">
            <v>総合</v>
          </cell>
          <cell r="M188" t="str">
            <v>営業</v>
          </cell>
          <cell r="N188" t="str">
            <v>店舗運営</v>
          </cell>
          <cell r="O188" t="str">
            <v>出向無し</v>
          </cell>
          <cell r="U188">
            <v>36982</v>
          </cell>
        </row>
        <row r="189">
          <cell r="A189" t="str">
            <v>D0104</v>
          </cell>
          <cell r="B189" t="str">
            <v>花谷　優輔</v>
          </cell>
          <cell r="C189" t="str">
            <v>ハナタニ　ユウスケ</v>
          </cell>
          <cell r="F189" t="str">
            <v>男</v>
          </cell>
          <cell r="G189" t="str">
            <v>店舗</v>
          </cell>
          <cell r="H189" t="str">
            <v>プライム･リンク</v>
          </cell>
          <cell r="I189" t="str">
            <v>直営事業部</v>
          </cell>
          <cell r="K189" t="str">
            <v>正社員</v>
          </cell>
          <cell r="L189" t="str">
            <v>総合</v>
          </cell>
          <cell r="M189" t="str">
            <v>営業</v>
          </cell>
          <cell r="N189" t="str">
            <v>店舗運営</v>
          </cell>
          <cell r="O189" t="str">
            <v>出向無し</v>
          </cell>
          <cell r="Q189" t="str">
            <v>1320003</v>
          </cell>
          <cell r="R189" t="str">
            <v>東京都江戸川区春江町２－２２－１４</v>
          </cell>
          <cell r="S189" t="str">
            <v>0336771749</v>
          </cell>
          <cell r="U189">
            <v>36982</v>
          </cell>
        </row>
        <row r="190">
          <cell r="A190" t="str">
            <v>D0105</v>
          </cell>
          <cell r="B190" t="str">
            <v>南雲　昭宏</v>
          </cell>
          <cell r="C190" t="str">
            <v>ナグモ　アキヒロ</v>
          </cell>
          <cell r="F190" t="str">
            <v>男</v>
          </cell>
          <cell r="G190" t="str">
            <v>店舗</v>
          </cell>
          <cell r="H190" t="str">
            <v>プライム･リンク</v>
          </cell>
          <cell r="I190" t="str">
            <v>直営事業部</v>
          </cell>
          <cell r="K190" t="str">
            <v>正社員</v>
          </cell>
          <cell r="L190" t="str">
            <v>総合</v>
          </cell>
          <cell r="M190" t="str">
            <v>営業</v>
          </cell>
          <cell r="N190" t="str">
            <v>店舗運営</v>
          </cell>
          <cell r="O190" t="str">
            <v>出向無し</v>
          </cell>
          <cell r="U190">
            <v>36990</v>
          </cell>
        </row>
        <row r="191">
          <cell r="A191" t="str">
            <v>D0018</v>
          </cell>
          <cell r="B191" t="str">
            <v>中田　大貴</v>
          </cell>
          <cell r="C191" t="str">
            <v>ナカタ　ダイキ</v>
          </cell>
          <cell r="F191" t="str">
            <v>男</v>
          </cell>
          <cell r="G191" t="str">
            <v>本社</v>
          </cell>
          <cell r="H191" t="str">
            <v>プライム･リンク</v>
          </cell>
          <cell r="I191" t="str">
            <v>内部監査室</v>
          </cell>
          <cell r="K191" t="str">
            <v>正社員</v>
          </cell>
          <cell r="L191" t="str">
            <v>総合</v>
          </cell>
          <cell r="M191" t="str">
            <v>管理</v>
          </cell>
          <cell r="N191" t="str">
            <v>内部監査室</v>
          </cell>
          <cell r="O191" t="str">
            <v>出向無し</v>
          </cell>
          <cell r="Q191" t="str">
            <v>1430025</v>
          </cell>
          <cell r="R191" t="str">
            <v>大田区南馬込２ー１４ー１０ー２２</v>
          </cell>
          <cell r="S191" t="str">
            <v>03-5709-9098</v>
          </cell>
          <cell r="U191">
            <v>35886</v>
          </cell>
        </row>
        <row r="192">
          <cell r="A192" t="str">
            <v>D0006</v>
          </cell>
          <cell r="B192" t="str">
            <v>岩本  正俊</v>
          </cell>
          <cell r="C192" t="str">
            <v>イワモト　マサトシ</v>
          </cell>
          <cell r="F192" t="str">
            <v>男</v>
          </cell>
          <cell r="H192" t="str">
            <v>プライム･リンク</v>
          </cell>
          <cell r="I192" t="str">
            <v>本社</v>
          </cell>
          <cell r="K192" t="str">
            <v>正社員</v>
          </cell>
          <cell r="L192" t="str">
            <v>総合</v>
          </cell>
          <cell r="M192" t="str">
            <v>営業</v>
          </cell>
          <cell r="N192" t="str">
            <v>企画管理</v>
          </cell>
          <cell r="O192" t="str">
            <v>出向無し</v>
          </cell>
          <cell r="R192" t="str">
            <v>東京都中野区中央１－６－９－３０４</v>
          </cell>
          <cell r="T192">
            <v>33694</v>
          </cell>
          <cell r="U192">
            <v>35333</v>
          </cell>
        </row>
        <row r="193">
          <cell r="A193" t="str">
            <v>D0024</v>
          </cell>
          <cell r="B193" t="str">
            <v>正田　進</v>
          </cell>
          <cell r="C193" t="str">
            <v>ショウダ　ススム</v>
          </cell>
          <cell r="D193" t="str">
            <v>既婚</v>
          </cell>
          <cell r="F193" t="str">
            <v>男</v>
          </cell>
          <cell r="G193" t="str">
            <v>本社</v>
          </cell>
          <cell r="H193" t="str">
            <v>プライム･リンク</v>
          </cell>
          <cell r="I193" t="str">
            <v>役員</v>
          </cell>
          <cell r="J193" t="str">
            <v>取締役</v>
          </cell>
          <cell r="K193" t="str">
            <v>正社員</v>
          </cell>
          <cell r="L193" t="str">
            <v>総合</v>
          </cell>
          <cell r="M193" t="str">
            <v>営業</v>
          </cell>
          <cell r="N193" t="str">
            <v>直営事業部統括</v>
          </cell>
          <cell r="O193" t="str">
            <v>出向無し</v>
          </cell>
          <cell r="Q193" t="str">
            <v>1560053</v>
          </cell>
          <cell r="R193" t="str">
            <v>東京都世田谷区桜２ー１８ー２４ー１０６</v>
          </cell>
          <cell r="S193" t="str">
            <v>03ｰ3427ｰ0458</v>
          </cell>
          <cell r="T193">
            <v>34897</v>
          </cell>
          <cell r="U193">
            <v>35947</v>
          </cell>
        </row>
        <row r="194">
          <cell r="A194" t="str">
            <v>D0094</v>
          </cell>
          <cell r="B194" t="str">
            <v>古澤　清貴</v>
          </cell>
          <cell r="C194" t="str">
            <v>フルサワ　キヨタカ</v>
          </cell>
          <cell r="D194" t="str">
            <v>既婚</v>
          </cell>
          <cell r="F194" t="str">
            <v>男</v>
          </cell>
          <cell r="G194" t="str">
            <v>大阪支店</v>
          </cell>
          <cell r="H194" t="str">
            <v>プライム･リンク</v>
          </cell>
          <cell r="I194" t="str">
            <v>役員</v>
          </cell>
          <cell r="K194" t="str">
            <v>正社員</v>
          </cell>
          <cell r="L194" t="str">
            <v>総合</v>
          </cell>
          <cell r="M194" t="str">
            <v>管理</v>
          </cell>
          <cell r="N194" t="str">
            <v>常勤監査役</v>
          </cell>
          <cell r="O194" t="str">
            <v>出向無し</v>
          </cell>
          <cell r="U194">
            <v>36881</v>
          </cell>
        </row>
        <row r="195">
          <cell r="A195" t="str">
            <v>D0095</v>
          </cell>
          <cell r="B195" t="str">
            <v>大越　利幸</v>
          </cell>
          <cell r="C195" t="str">
            <v>オオコシ　トシユキ</v>
          </cell>
          <cell r="F195" t="str">
            <v>男</v>
          </cell>
          <cell r="G195" t="str">
            <v>本社</v>
          </cell>
          <cell r="H195" t="str">
            <v>プライム･リンク</v>
          </cell>
          <cell r="I195" t="str">
            <v>役員</v>
          </cell>
          <cell r="L195" t="str">
            <v>総合</v>
          </cell>
          <cell r="M195" t="str">
            <v>管理</v>
          </cell>
          <cell r="N195" t="str">
            <v>管理事業部取締役</v>
          </cell>
          <cell r="O195" t="str">
            <v>出向無し</v>
          </cell>
          <cell r="U195">
            <v>36901</v>
          </cell>
        </row>
        <row r="196">
          <cell r="A196" t="str">
            <v>D0022</v>
          </cell>
          <cell r="B196" t="str">
            <v>土屋  晃</v>
          </cell>
          <cell r="C196" t="str">
            <v>ツチヤ　アキラ</v>
          </cell>
          <cell r="F196" t="str">
            <v>男</v>
          </cell>
          <cell r="G196" t="str">
            <v>本社</v>
          </cell>
          <cell r="H196" t="str">
            <v>プライム･リンク</v>
          </cell>
          <cell r="I196" t="str">
            <v>役員</v>
          </cell>
          <cell r="J196" t="str">
            <v>代表取締役社長</v>
          </cell>
          <cell r="K196" t="str">
            <v>正社員</v>
          </cell>
          <cell r="O196" t="str">
            <v>出向無し</v>
          </cell>
          <cell r="Q196" t="str">
            <v>1780061</v>
          </cell>
          <cell r="R196" t="str">
            <v>東京都練馬区大泉学園町３ー１２ー１４アルカディアガーデン２07</v>
          </cell>
          <cell r="S196" t="str">
            <v>03ｰ3921ｰ9156</v>
          </cell>
          <cell r="T196">
            <v>33745</v>
          </cell>
        </row>
        <row r="197">
          <cell r="A197" t="str">
            <v>D0064</v>
          </cell>
          <cell r="B197" t="str">
            <v>梅本　佳代</v>
          </cell>
          <cell r="C197" t="str">
            <v>ウメモト　カヨ</v>
          </cell>
          <cell r="F197" t="str">
            <v>女</v>
          </cell>
          <cell r="G197" t="str">
            <v>大阪支店</v>
          </cell>
          <cell r="H197" t="str">
            <v>プライム･リンク</v>
          </cell>
          <cell r="I197" t="str">
            <v>立地開発事業部</v>
          </cell>
          <cell r="K197" t="str">
            <v>正社員</v>
          </cell>
          <cell r="L197" t="str">
            <v>総合</v>
          </cell>
          <cell r="M197" t="str">
            <v>管理</v>
          </cell>
          <cell r="N197" t="str">
            <v>立地開発事業部業務管理</v>
          </cell>
          <cell r="O197" t="str">
            <v>出向無し</v>
          </cell>
          <cell r="Q197" t="str">
            <v>570-0029</v>
          </cell>
          <cell r="R197" t="str">
            <v>大阪府守口市来迎町３ー２２</v>
          </cell>
          <cell r="S197" t="str">
            <v>06-6992-7929</v>
          </cell>
          <cell r="U197">
            <v>36780</v>
          </cell>
        </row>
        <row r="198">
          <cell r="A198" t="str">
            <v>D0023</v>
          </cell>
          <cell r="B198" t="str">
            <v>今　宏行</v>
          </cell>
          <cell r="C198" t="str">
            <v>コン　ヒロユキ</v>
          </cell>
          <cell r="F198" t="str">
            <v>男</v>
          </cell>
          <cell r="G198" t="str">
            <v>大阪支店</v>
          </cell>
          <cell r="H198" t="str">
            <v>プライム･リンク</v>
          </cell>
          <cell r="I198" t="str">
            <v>立地開発事業部</v>
          </cell>
          <cell r="J198" t="str">
            <v>エグゼクティブマネージャー</v>
          </cell>
          <cell r="K198" t="str">
            <v>正社員</v>
          </cell>
          <cell r="L198" t="str">
            <v>総合</v>
          </cell>
          <cell r="M198" t="str">
            <v>営業</v>
          </cell>
          <cell r="N198" t="str">
            <v>立地</v>
          </cell>
          <cell r="O198" t="str">
            <v>出向無し</v>
          </cell>
          <cell r="Q198" t="str">
            <v>663-8012</v>
          </cell>
          <cell r="R198" t="str">
            <v>兵庫県西宮市堤町２－３８リバーサイド堤１０７</v>
          </cell>
          <cell r="T198">
            <v>34386</v>
          </cell>
          <cell r="U198">
            <v>35947</v>
          </cell>
        </row>
        <row r="199">
          <cell r="A199" t="str">
            <v>D0045</v>
          </cell>
          <cell r="B199" t="str">
            <v>三島　和宏</v>
          </cell>
          <cell r="C199" t="str">
            <v>ミシマ　カズヒロ</v>
          </cell>
          <cell r="D199" t="str">
            <v>既婚</v>
          </cell>
          <cell r="F199" t="str">
            <v>男</v>
          </cell>
          <cell r="G199" t="str">
            <v>大阪支店</v>
          </cell>
          <cell r="H199" t="str">
            <v>プライム･リンク</v>
          </cell>
          <cell r="I199" t="str">
            <v>立地開発事業部</v>
          </cell>
          <cell r="K199" t="str">
            <v>正社員</v>
          </cell>
          <cell r="L199" t="str">
            <v>総合</v>
          </cell>
          <cell r="M199" t="str">
            <v>営業</v>
          </cell>
          <cell r="N199" t="str">
            <v>立地開発施工管理</v>
          </cell>
          <cell r="O199" t="str">
            <v>出向無し</v>
          </cell>
          <cell r="Q199" t="str">
            <v>536-0022</v>
          </cell>
          <cell r="R199" t="str">
            <v>大阪府大阪市城東区永田２－１４－２２－３０２</v>
          </cell>
          <cell r="S199" t="str">
            <v>06-4258-2250</v>
          </cell>
          <cell r="U199">
            <v>36606</v>
          </cell>
        </row>
        <row r="200">
          <cell r="A200" t="str">
            <v>D0056</v>
          </cell>
          <cell r="B200" t="str">
            <v>宇野　直助</v>
          </cell>
          <cell r="C200" t="str">
            <v>ウノ　ナオスケ</v>
          </cell>
          <cell r="F200" t="str">
            <v>男</v>
          </cell>
          <cell r="G200" t="str">
            <v>大阪支店</v>
          </cell>
          <cell r="H200" t="str">
            <v>プライム･リンク</v>
          </cell>
          <cell r="I200" t="str">
            <v>立地開発事業部</v>
          </cell>
          <cell r="K200" t="str">
            <v>正社員</v>
          </cell>
          <cell r="L200" t="str">
            <v>総合</v>
          </cell>
          <cell r="M200" t="str">
            <v>営業</v>
          </cell>
          <cell r="N200" t="str">
            <v>立地開発</v>
          </cell>
          <cell r="O200" t="str">
            <v>出向無し</v>
          </cell>
          <cell r="R200" t="str">
            <v>大阪府大阪市平野区加美正覚寺１－１７－４８</v>
          </cell>
          <cell r="S200" t="str">
            <v>06-6792-4807</v>
          </cell>
          <cell r="U200">
            <v>36696</v>
          </cell>
        </row>
        <row r="201">
          <cell r="A201" t="str">
            <v>D0065</v>
          </cell>
          <cell r="B201" t="str">
            <v>大井　治</v>
          </cell>
          <cell r="C201" t="str">
            <v>オオイ　オサム</v>
          </cell>
          <cell r="D201" t="str">
            <v>既婚</v>
          </cell>
          <cell r="F201" t="str">
            <v>男</v>
          </cell>
          <cell r="G201" t="str">
            <v>大阪支店</v>
          </cell>
          <cell r="H201" t="str">
            <v>プライム･リンク</v>
          </cell>
          <cell r="I201" t="str">
            <v>立地開発事業部</v>
          </cell>
          <cell r="K201" t="str">
            <v>正社員</v>
          </cell>
          <cell r="L201" t="str">
            <v>総合</v>
          </cell>
          <cell r="M201" t="str">
            <v>営業</v>
          </cell>
          <cell r="N201" t="str">
            <v>ＦＣ加盟店の立地開発</v>
          </cell>
          <cell r="O201" t="str">
            <v>出向無し</v>
          </cell>
          <cell r="Q201" t="str">
            <v>272-0033</v>
          </cell>
          <cell r="R201" t="str">
            <v>千葉県市川市市川南３－５－２７－２０３</v>
          </cell>
          <cell r="S201" t="str">
            <v>047-321-0932</v>
          </cell>
          <cell r="T201">
            <v>35521</v>
          </cell>
          <cell r="U201">
            <v>36770</v>
          </cell>
        </row>
        <row r="202">
          <cell r="A202" t="str">
            <v>D0071</v>
          </cell>
          <cell r="B202" t="str">
            <v>鈴木　淳一</v>
          </cell>
          <cell r="C202" t="str">
            <v>スズキ　ジュンイチ</v>
          </cell>
          <cell r="F202" t="str">
            <v>男</v>
          </cell>
          <cell r="G202" t="str">
            <v>大阪支店</v>
          </cell>
          <cell r="H202" t="str">
            <v>プライム･リンク</v>
          </cell>
          <cell r="I202" t="str">
            <v>立地開発事業部</v>
          </cell>
          <cell r="K202" t="str">
            <v>正社員</v>
          </cell>
          <cell r="L202" t="str">
            <v>総合</v>
          </cell>
          <cell r="M202" t="str">
            <v>営業</v>
          </cell>
          <cell r="N202" t="str">
            <v>立地調査、開発</v>
          </cell>
          <cell r="O202" t="str">
            <v>出向無し</v>
          </cell>
          <cell r="Q202" t="str">
            <v>352-0014</v>
          </cell>
          <cell r="R202" t="str">
            <v>埼玉県新座市栄２－７－２</v>
          </cell>
          <cell r="S202" t="str">
            <v>048-478-4492</v>
          </cell>
          <cell r="U202">
            <v>36808</v>
          </cell>
        </row>
        <row r="203">
          <cell r="A203" t="str">
            <v>00468</v>
          </cell>
          <cell r="B203" t="str">
            <v>田中　敦津子</v>
          </cell>
          <cell r="C203" t="str">
            <v>タナカ　アツコ</v>
          </cell>
          <cell r="F203" t="str">
            <v>女</v>
          </cell>
          <cell r="G203" t="str">
            <v>本社</v>
          </cell>
          <cell r="H203" t="str">
            <v>ベンチャー・リンクコミュニケーションズ</v>
          </cell>
          <cell r="I203" t="str">
            <v>ＣＲＭ事業部</v>
          </cell>
          <cell r="K203" t="str">
            <v>正社員</v>
          </cell>
          <cell r="L203" t="str">
            <v>一般</v>
          </cell>
          <cell r="M203" t="str">
            <v>事務</v>
          </cell>
          <cell r="O203" t="str">
            <v>出向有り</v>
          </cell>
          <cell r="P203" t="str">
            <v>ＶＬ→ＶＬＣへ</v>
          </cell>
          <cell r="Q203" t="str">
            <v>185-0003</v>
          </cell>
          <cell r="R203" t="str">
            <v>東京都国分寺市戸倉4-1-21</v>
          </cell>
          <cell r="S203" t="str">
            <v>0423ｰ21ｰ5865</v>
          </cell>
          <cell r="T203">
            <v>34912</v>
          </cell>
        </row>
        <row r="204">
          <cell r="A204" t="str">
            <v>G0034</v>
          </cell>
          <cell r="B204" t="str">
            <v>田島　倫子</v>
          </cell>
          <cell r="C204" t="str">
            <v>タジマ　ミチコ</v>
          </cell>
          <cell r="D204" t="str">
            <v>既婚</v>
          </cell>
          <cell r="F204" t="str">
            <v>女</v>
          </cell>
          <cell r="G204" t="str">
            <v>本社</v>
          </cell>
          <cell r="H204" t="str">
            <v>ベンチャー・リンクコミュニケーションズ</v>
          </cell>
          <cell r="I204" t="str">
            <v>ＣＲＭ事業部</v>
          </cell>
          <cell r="K204" t="str">
            <v>正社員</v>
          </cell>
          <cell r="L204" t="str">
            <v>一般</v>
          </cell>
          <cell r="M204" t="str">
            <v>事務</v>
          </cell>
          <cell r="O204" t="str">
            <v>出向無し</v>
          </cell>
          <cell r="Q204" t="str">
            <v>2790002</v>
          </cell>
          <cell r="R204" t="str">
            <v>千葉県浦安市北栄3-2-7-202</v>
          </cell>
          <cell r="S204" t="str">
            <v>047-355-8232</v>
          </cell>
          <cell r="U204">
            <v>36678</v>
          </cell>
        </row>
        <row r="205">
          <cell r="A205" t="str">
            <v>G0037</v>
          </cell>
          <cell r="B205" t="str">
            <v>安達　由紀子</v>
          </cell>
          <cell r="C205" t="str">
            <v>アダチ　ユキコ</v>
          </cell>
          <cell r="D205" t="str">
            <v>既婚</v>
          </cell>
          <cell r="E205" t="str">
            <v>野田</v>
          </cell>
          <cell r="F205" t="str">
            <v>女</v>
          </cell>
          <cell r="G205" t="str">
            <v>横浜オフィス</v>
          </cell>
          <cell r="H205" t="str">
            <v>ベンチャー・リンクコミュニケーションズ</v>
          </cell>
          <cell r="I205" t="str">
            <v>ＣＲＭ事業部</v>
          </cell>
          <cell r="K205" t="str">
            <v>正社員</v>
          </cell>
          <cell r="L205" t="str">
            <v>一般</v>
          </cell>
          <cell r="O205" t="str">
            <v>出向無し</v>
          </cell>
          <cell r="Q205" t="str">
            <v>231-0826</v>
          </cell>
          <cell r="R205" t="str">
            <v>横浜市中区本牧荒井170-27</v>
          </cell>
          <cell r="S205" t="str">
            <v>045-622-8223</v>
          </cell>
          <cell r="U205">
            <v>36677</v>
          </cell>
        </row>
        <row r="206">
          <cell r="A206" t="str">
            <v>G0015</v>
          </cell>
          <cell r="B206" t="str">
            <v>石原　智恵</v>
          </cell>
          <cell r="C206" t="str">
            <v>イシハラ　トモエ</v>
          </cell>
          <cell r="F206" t="str">
            <v>女</v>
          </cell>
          <cell r="G206" t="str">
            <v>横浜オフィス</v>
          </cell>
          <cell r="H206" t="str">
            <v>ベンチャー・リンクコミュニケーションズ</v>
          </cell>
          <cell r="I206" t="str">
            <v>ＣＲＭ事業部</v>
          </cell>
          <cell r="J206" t="str">
            <v>主任</v>
          </cell>
          <cell r="K206" t="str">
            <v>正社員</v>
          </cell>
          <cell r="L206" t="str">
            <v>総合</v>
          </cell>
          <cell r="M206" t="str">
            <v>管理</v>
          </cell>
          <cell r="O206" t="str">
            <v>出向無し</v>
          </cell>
          <cell r="Q206" t="str">
            <v>236-0012</v>
          </cell>
          <cell r="R206" t="str">
            <v>横浜市金沢区柴町391 ﾏﾘﾝｼﾃｨ金沢文庫C-901</v>
          </cell>
          <cell r="S206" t="str">
            <v>045-786-4665</v>
          </cell>
          <cell r="T206">
            <v>33730</v>
          </cell>
          <cell r="U206">
            <v>36617</v>
          </cell>
        </row>
        <row r="207">
          <cell r="A207" t="str">
            <v>G0117</v>
          </cell>
          <cell r="B207" t="str">
            <v>柵木　聖子</v>
          </cell>
          <cell r="C207" t="str">
            <v>マセギ　セイコ</v>
          </cell>
          <cell r="F207" t="str">
            <v>女</v>
          </cell>
          <cell r="G207" t="str">
            <v>本社</v>
          </cell>
          <cell r="H207" t="str">
            <v>ベンチャー・リンクコミュニケーションズ</v>
          </cell>
          <cell r="I207" t="str">
            <v>ＣＲＭ事業部</v>
          </cell>
          <cell r="K207" t="str">
            <v>正社員</v>
          </cell>
          <cell r="L207" t="str">
            <v>総合</v>
          </cell>
          <cell r="M207" t="str">
            <v>営業</v>
          </cell>
          <cell r="O207" t="str">
            <v>出向無し</v>
          </cell>
          <cell r="Q207" t="str">
            <v>184-0004</v>
          </cell>
          <cell r="R207" t="str">
            <v>東京都小金井市本町2-7-2ﾙ･ﾌﾘﾒｰﾙ308</v>
          </cell>
          <cell r="S207" t="str">
            <v>042-383-6143</v>
          </cell>
          <cell r="U207">
            <v>36900</v>
          </cell>
        </row>
        <row r="208">
          <cell r="A208" t="str">
            <v>G0035</v>
          </cell>
          <cell r="B208" t="str">
            <v>美濃  邦彦</v>
          </cell>
          <cell r="C208" t="str">
            <v>ミノ　クニヒコ</v>
          </cell>
          <cell r="F208" t="str">
            <v>男</v>
          </cell>
          <cell r="G208" t="str">
            <v>本社</v>
          </cell>
          <cell r="H208" t="str">
            <v>ベンチャー・リンクコミュニケーションズ</v>
          </cell>
          <cell r="I208" t="str">
            <v>ＣＲＭ事業部</v>
          </cell>
          <cell r="K208" t="str">
            <v>契約社員</v>
          </cell>
          <cell r="L208" t="str">
            <v>契約</v>
          </cell>
          <cell r="M208" t="str">
            <v>事務</v>
          </cell>
          <cell r="O208" t="str">
            <v>出向無し</v>
          </cell>
          <cell r="Q208" t="str">
            <v>271-2231</v>
          </cell>
          <cell r="R208" t="str">
            <v>千葉県松戸市稔台215-40</v>
          </cell>
          <cell r="S208" t="str">
            <v>047-308-3383</v>
          </cell>
          <cell r="U208">
            <v>36678</v>
          </cell>
        </row>
        <row r="209">
          <cell r="A209" t="str">
            <v>G0010</v>
          </cell>
          <cell r="B209" t="str">
            <v>長谷川　健一</v>
          </cell>
          <cell r="C209" t="str">
            <v>ハセガワ　ケンイチ</v>
          </cell>
          <cell r="F209" t="str">
            <v>男</v>
          </cell>
          <cell r="G209" t="str">
            <v>本社</v>
          </cell>
          <cell r="H209" t="str">
            <v>ベンチャー・リンクコミュニケーションズ</v>
          </cell>
          <cell r="I209" t="str">
            <v>ＣＲＭ事業部</v>
          </cell>
          <cell r="J209" t="str">
            <v>課長代理</v>
          </cell>
          <cell r="K209" t="str">
            <v>正社員</v>
          </cell>
          <cell r="L209" t="str">
            <v>総合</v>
          </cell>
          <cell r="M209" t="str">
            <v>営業</v>
          </cell>
          <cell r="O209" t="str">
            <v>出向無し</v>
          </cell>
          <cell r="Q209" t="str">
            <v>153-0064</v>
          </cell>
          <cell r="R209" t="str">
            <v>目黒区下目黒1-6-21-710</v>
          </cell>
          <cell r="S209" t="str">
            <v>03-3495-1041</v>
          </cell>
          <cell r="T209">
            <v>32965</v>
          </cell>
          <cell r="U209">
            <v>36617</v>
          </cell>
        </row>
        <row r="210">
          <cell r="A210" t="str">
            <v>G0011</v>
          </cell>
          <cell r="B210" t="str">
            <v>東　庸行</v>
          </cell>
          <cell r="C210" t="str">
            <v>アズマ　ノブユキ</v>
          </cell>
          <cell r="F210" t="str">
            <v>男</v>
          </cell>
          <cell r="G210" t="str">
            <v>本社</v>
          </cell>
          <cell r="H210" t="str">
            <v>ベンチャー・リンクコミュニケーションズ</v>
          </cell>
          <cell r="I210" t="str">
            <v>ＣＲＭ事業部</v>
          </cell>
          <cell r="J210" t="str">
            <v>主任</v>
          </cell>
          <cell r="K210" t="str">
            <v>正社員</v>
          </cell>
          <cell r="L210" t="str">
            <v>総合</v>
          </cell>
          <cell r="M210" t="str">
            <v>営業</v>
          </cell>
          <cell r="O210" t="str">
            <v>出向無し</v>
          </cell>
          <cell r="Q210" t="str">
            <v>211-0957</v>
          </cell>
          <cell r="R210" t="str">
            <v>川崎市幸区北加瀬1-35-20ﾌｨｸｽ新川崎101</v>
          </cell>
          <cell r="S210" t="str">
            <v>044-599-5677</v>
          </cell>
          <cell r="T210">
            <v>35828</v>
          </cell>
          <cell r="U210">
            <v>36617</v>
          </cell>
        </row>
        <row r="211">
          <cell r="A211" t="str">
            <v>G0012</v>
          </cell>
          <cell r="B211" t="str">
            <v>沖野　哲彦</v>
          </cell>
          <cell r="C211" t="str">
            <v>オキノ　アキヒコ</v>
          </cell>
          <cell r="F211" t="str">
            <v>男</v>
          </cell>
          <cell r="G211" t="str">
            <v>本社</v>
          </cell>
          <cell r="H211" t="str">
            <v>ベンチャー・リンクコミュニケーションズ</v>
          </cell>
          <cell r="I211" t="str">
            <v>ＣＲＭ事業部</v>
          </cell>
          <cell r="J211" t="str">
            <v>主任</v>
          </cell>
          <cell r="K211" t="str">
            <v>正社員</v>
          </cell>
          <cell r="L211" t="str">
            <v>総合</v>
          </cell>
          <cell r="O211" t="str">
            <v>出向無し</v>
          </cell>
          <cell r="Q211" t="str">
            <v>173-0034</v>
          </cell>
          <cell r="R211" t="str">
            <v>板橋区幸町52-4</v>
          </cell>
          <cell r="S211" t="str">
            <v>03-3955-8030</v>
          </cell>
          <cell r="T211">
            <v>36251</v>
          </cell>
          <cell r="U211">
            <v>36617</v>
          </cell>
        </row>
        <row r="212">
          <cell r="A212" t="str">
            <v>G0014</v>
          </cell>
          <cell r="B212" t="str">
            <v>高橋　克博</v>
          </cell>
          <cell r="C212" t="str">
            <v>タカハシ　カツヒロ</v>
          </cell>
          <cell r="F212" t="str">
            <v>男</v>
          </cell>
          <cell r="G212" t="str">
            <v>横浜オフィス</v>
          </cell>
          <cell r="H212" t="str">
            <v>ベンチャー・リンクコミュニケーションズ</v>
          </cell>
          <cell r="I212" t="str">
            <v>ＣＲＭ事業部</v>
          </cell>
          <cell r="J212" t="str">
            <v>課長代理</v>
          </cell>
          <cell r="K212" t="str">
            <v>正社員</v>
          </cell>
          <cell r="L212" t="str">
            <v>総合</v>
          </cell>
          <cell r="M212" t="str">
            <v>管理</v>
          </cell>
          <cell r="O212" t="str">
            <v>出向無し</v>
          </cell>
          <cell r="Q212" t="str">
            <v>244-0802</v>
          </cell>
          <cell r="R212" t="str">
            <v>横浜市戸塚区平戸4-13-15</v>
          </cell>
          <cell r="S212" t="str">
            <v>045-820-3590</v>
          </cell>
          <cell r="T212">
            <v>33609</v>
          </cell>
          <cell r="U212">
            <v>36617</v>
          </cell>
        </row>
        <row r="213">
          <cell r="A213" t="str">
            <v>G0017</v>
          </cell>
          <cell r="B213" t="str">
            <v>林田　達也</v>
          </cell>
          <cell r="C213" t="str">
            <v>ハヤシダ　タツヤ</v>
          </cell>
          <cell r="F213" t="str">
            <v>男</v>
          </cell>
          <cell r="G213" t="str">
            <v>横浜オフィス</v>
          </cell>
          <cell r="H213" t="str">
            <v>ベンチャー・リンクコミュニケーションズ</v>
          </cell>
          <cell r="I213" t="str">
            <v>ＣＲＭ事業部</v>
          </cell>
          <cell r="K213" t="str">
            <v>正社員</v>
          </cell>
          <cell r="L213" t="str">
            <v>総合</v>
          </cell>
          <cell r="M213" t="str">
            <v>営業</v>
          </cell>
          <cell r="O213" t="str">
            <v>出向無し</v>
          </cell>
          <cell r="Q213" t="str">
            <v>165-0027</v>
          </cell>
          <cell r="R213" t="str">
            <v>中野区野方2-21-16</v>
          </cell>
          <cell r="S213" t="str">
            <v>03-3387-3883</v>
          </cell>
          <cell r="T213">
            <v>36069</v>
          </cell>
          <cell r="U213">
            <v>36617</v>
          </cell>
        </row>
        <row r="214">
          <cell r="A214" t="str">
            <v>G0027</v>
          </cell>
          <cell r="B214" t="str">
            <v>小野　研志</v>
          </cell>
          <cell r="C214" t="str">
            <v>オノケンジ</v>
          </cell>
          <cell r="F214" t="str">
            <v>男</v>
          </cell>
          <cell r="G214" t="str">
            <v>本社</v>
          </cell>
          <cell r="H214" t="str">
            <v>ベンチャー・リンクコミュニケーションズ</v>
          </cell>
          <cell r="I214" t="str">
            <v>ＣＲＭ事業部</v>
          </cell>
          <cell r="K214" t="str">
            <v>正社員</v>
          </cell>
          <cell r="L214" t="str">
            <v>総合</v>
          </cell>
          <cell r="O214" t="str">
            <v>出向無し</v>
          </cell>
          <cell r="Q214" t="str">
            <v>213-0005</v>
          </cell>
          <cell r="R214" t="str">
            <v>川崎市高津区北見方3-4-14第七ﾊｲﾂ202</v>
          </cell>
          <cell r="S214" t="str">
            <v>044-844-5434</v>
          </cell>
          <cell r="T214">
            <v>35521</v>
          </cell>
          <cell r="U214">
            <v>36661</v>
          </cell>
        </row>
        <row r="215">
          <cell r="A215" t="str">
            <v>G0030</v>
          </cell>
          <cell r="B215" t="str">
            <v>日向　和司</v>
          </cell>
          <cell r="C215" t="str">
            <v>ヒナタ　カズシ</v>
          </cell>
          <cell r="F215" t="str">
            <v>男</v>
          </cell>
          <cell r="G215" t="str">
            <v>本社</v>
          </cell>
          <cell r="H215" t="str">
            <v>ベンチャー・リンクコミュニケーションズ</v>
          </cell>
          <cell r="I215" t="str">
            <v>ＣＲＭ事業部</v>
          </cell>
          <cell r="K215" t="str">
            <v>正社員</v>
          </cell>
          <cell r="L215" t="str">
            <v>総合</v>
          </cell>
          <cell r="M215" t="str">
            <v>営業</v>
          </cell>
          <cell r="O215" t="str">
            <v>出向無し</v>
          </cell>
          <cell r="Q215" t="str">
            <v>206-0823</v>
          </cell>
          <cell r="R215" t="str">
            <v>東京都稲城市平尾1-49-6山王ﾋﾞﾙ308</v>
          </cell>
          <cell r="S215" t="str">
            <v>042-331-6905</v>
          </cell>
          <cell r="U215">
            <v>36640</v>
          </cell>
        </row>
        <row r="216">
          <cell r="A216" t="str">
            <v>G0105</v>
          </cell>
          <cell r="B216" t="str">
            <v>近藤　雄志</v>
          </cell>
          <cell r="C216" t="str">
            <v>コンドウ　ユウシ</v>
          </cell>
          <cell r="F216" t="str">
            <v>男</v>
          </cell>
          <cell r="G216" t="str">
            <v>本社</v>
          </cell>
          <cell r="H216" t="str">
            <v>ベンチャー・リンクコミュニケーションズ</v>
          </cell>
          <cell r="I216" t="str">
            <v>ＣＲＭ事業部</v>
          </cell>
          <cell r="K216" t="str">
            <v>正社員</v>
          </cell>
          <cell r="L216" t="str">
            <v>総合</v>
          </cell>
          <cell r="M216" t="str">
            <v>営業</v>
          </cell>
          <cell r="O216" t="str">
            <v>出向無し</v>
          </cell>
          <cell r="Q216" t="str">
            <v>336-0027</v>
          </cell>
          <cell r="R216" t="str">
            <v>埼玉県浦和市沼影1-25-7 ｸﾚｾﾝﾄﾊｳｽ202号</v>
          </cell>
          <cell r="S216" t="str">
            <v>048-845-8446</v>
          </cell>
          <cell r="U216">
            <v>36810</v>
          </cell>
        </row>
        <row r="217">
          <cell r="A217" t="str">
            <v>G0110</v>
          </cell>
          <cell r="B217" t="str">
            <v>大石　朋典</v>
          </cell>
          <cell r="C217" t="str">
            <v>オオイシ　トモノリ</v>
          </cell>
          <cell r="F217" t="str">
            <v>男</v>
          </cell>
          <cell r="G217" t="str">
            <v>本社</v>
          </cell>
          <cell r="H217" t="str">
            <v>ベンチャー・リンクコミュニケーションズ</v>
          </cell>
          <cell r="I217" t="str">
            <v>ＣＲＭ事業部</v>
          </cell>
          <cell r="K217" t="str">
            <v>正社員</v>
          </cell>
          <cell r="L217" t="str">
            <v>総合</v>
          </cell>
          <cell r="M217" t="str">
            <v>営業</v>
          </cell>
          <cell r="O217" t="str">
            <v>出向無し</v>
          </cell>
          <cell r="Q217" t="str">
            <v>272-0142</v>
          </cell>
          <cell r="R217" t="str">
            <v>千葉県市川市欠真間2-27-20 ｶﾅﾃﾞｨｱﾝｴｲﾄ108号室</v>
          </cell>
          <cell r="S217" t="str">
            <v>090-4061-4506</v>
          </cell>
          <cell r="U217">
            <v>36831</v>
          </cell>
        </row>
        <row r="218">
          <cell r="A218" t="str">
            <v>G0111</v>
          </cell>
          <cell r="B218" t="str">
            <v>渡辺　直樹</v>
          </cell>
          <cell r="C218" t="str">
            <v>ワタナベ　ナオキ</v>
          </cell>
          <cell r="F218" t="str">
            <v>男</v>
          </cell>
          <cell r="G218" t="str">
            <v>横浜オフィス</v>
          </cell>
          <cell r="H218" t="str">
            <v>ベンチャー・リンクコミュニケーションズ</v>
          </cell>
          <cell r="I218" t="str">
            <v>ＣＲＭ事業部</v>
          </cell>
          <cell r="K218" t="str">
            <v>正社員</v>
          </cell>
          <cell r="L218" t="str">
            <v>総合</v>
          </cell>
          <cell r="M218" t="str">
            <v>営業</v>
          </cell>
          <cell r="O218" t="str">
            <v>出向無し</v>
          </cell>
          <cell r="Q218" t="str">
            <v>183-0012</v>
          </cell>
          <cell r="R218" t="str">
            <v>東京都府中市押立町1-35-1 ｺｰﾌﾟ野村2-304</v>
          </cell>
          <cell r="S218" t="str">
            <v>042-363-8534</v>
          </cell>
          <cell r="U218">
            <v>36831</v>
          </cell>
        </row>
        <row r="219">
          <cell r="A219" t="str">
            <v>G0115</v>
          </cell>
          <cell r="B219" t="str">
            <v>小早川　真樹</v>
          </cell>
          <cell r="C219" t="str">
            <v>コハヤカワ　マサキ</v>
          </cell>
          <cell r="F219" t="str">
            <v>男</v>
          </cell>
          <cell r="G219" t="str">
            <v>横浜オフィス</v>
          </cell>
          <cell r="H219" t="str">
            <v>ベンチャー・リンクコミュニケーションズ</v>
          </cell>
          <cell r="I219" t="str">
            <v>ＣＲＭ事業部</v>
          </cell>
          <cell r="K219" t="str">
            <v>正社員</v>
          </cell>
          <cell r="L219" t="str">
            <v>総合</v>
          </cell>
          <cell r="M219" t="str">
            <v>事務</v>
          </cell>
          <cell r="O219" t="str">
            <v>出向無し</v>
          </cell>
          <cell r="Q219" t="str">
            <v>272-0026</v>
          </cell>
          <cell r="R219" t="str">
            <v>千葉県市川市東大和田1-8-6ﾚｸﾞﾗｽ本八幡101</v>
          </cell>
          <cell r="S219" t="str">
            <v>047-377-4190</v>
          </cell>
          <cell r="U219">
            <v>36861</v>
          </cell>
        </row>
        <row r="220">
          <cell r="A220" t="str">
            <v>G0116</v>
          </cell>
          <cell r="B220" t="str">
            <v>久米　隆行</v>
          </cell>
          <cell r="C220" t="str">
            <v>クメ　タカユキ</v>
          </cell>
          <cell r="D220" t="str">
            <v>既婚</v>
          </cell>
          <cell r="F220" t="str">
            <v>男</v>
          </cell>
          <cell r="G220" t="str">
            <v>本社</v>
          </cell>
          <cell r="H220" t="str">
            <v>ベンチャー・リンクコミュニケーションズ</v>
          </cell>
          <cell r="I220" t="str">
            <v>ＣＲＭ事業部</v>
          </cell>
          <cell r="K220" t="str">
            <v>正社員</v>
          </cell>
          <cell r="L220" t="str">
            <v>総合</v>
          </cell>
          <cell r="M220" t="str">
            <v>営業</v>
          </cell>
          <cell r="O220" t="str">
            <v>出向無し</v>
          </cell>
          <cell r="Q220" t="str">
            <v>158-0098</v>
          </cell>
          <cell r="R220" t="str">
            <v>世田谷区上用賀6-31-15ﾁｪﾘｰﾋﾙｽﾞ2-406</v>
          </cell>
          <cell r="S220" t="str">
            <v>03-3439-5111</v>
          </cell>
          <cell r="U220">
            <v>36861</v>
          </cell>
        </row>
        <row r="221">
          <cell r="A221" t="str">
            <v>G0120</v>
          </cell>
          <cell r="B221" t="str">
            <v>野田　徳彦</v>
          </cell>
          <cell r="C221" t="str">
            <v>ノダ　トクヒコ</v>
          </cell>
          <cell r="D221" t="str">
            <v>既婚</v>
          </cell>
          <cell r="F221" t="str">
            <v>男</v>
          </cell>
          <cell r="G221" t="str">
            <v>本社</v>
          </cell>
          <cell r="H221" t="str">
            <v>ベンチャー・リンクコミュニケーションズ</v>
          </cell>
          <cell r="I221" t="str">
            <v>ＣＲＭ事業部</v>
          </cell>
          <cell r="K221" t="str">
            <v>正社員</v>
          </cell>
          <cell r="L221" t="str">
            <v>総合</v>
          </cell>
          <cell r="M221" t="str">
            <v>営業</v>
          </cell>
          <cell r="O221" t="str">
            <v>出向無し</v>
          </cell>
          <cell r="Q221" t="str">
            <v>251-0052</v>
          </cell>
          <cell r="R221" t="str">
            <v>神奈川県藤沢市藤沢1062-1-901</v>
          </cell>
          <cell r="S221" t="str">
            <v>0466-28-7380</v>
          </cell>
          <cell r="U221">
            <v>36927</v>
          </cell>
        </row>
        <row r="222">
          <cell r="A222" t="str">
            <v>G0008</v>
          </cell>
          <cell r="B222" t="str">
            <v>森岡　久美子</v>
          </cell>
          <cell r="C222" t="str">
            <v>モリオカ　クミコ</v>
          </cell>
          <cell r="D222" t="str">
            <v>既婚</v>
          </cell>
          <cell r="E222" t="str">
            <v>藤本</v>
          </cell>
          <cell r="F222" t="str">
            <v>女</v>
          </cell>
          <cell r="G222" t="str">
            <v>本社</v>
          </cell>
          <cell r="H222" t="str">
            <v>ベンチャー・リンクコミュニケーションズ</v>
          </cell>
          <cell r="I222" t="str">
            <v>ＭＤ事業部</v>
          </cell>
          <cell r="K222" t="str">
            <v>正社員</v>
          </cell>
          <cell r="L222" t="str">
            <v>一般</v>
          </cell>
          <cell r="M222" t="str">
            <v>事務</v>
          </cell>
          <cell r="O222" t="str">
            <v>出向無し</v>
          </cell>
          <cell r="Q222" t="str">
            <v>343-0846</v>
          </cell>
          <cell r="R222" t="str">
            <v>埼玉県越谷市登戸町17-28ｳｨｽﾀﾘｱⅡＢ棟202</v>
          </cell>
          <cell r="S222" t="str">
            <v>0489-88-6710</v>
          </cell>
          <cell r="T222">
            <v>35380</v>
          </cell>
          <cell r="U222">
            <v>36617</v>
          </cell>
        </row>
        <row r="223">
          <cell r="A223" t="str">
            <v>G0023</v>
          </cell>
          <cell r="B223" t="str">
            <v>広瀬　由己</v>
          </cell>
          <cell r="C223" t="str">
            <v>ヒロセ　ユキ</v>
          </cell>
          <cell r="F223" t="str">
            <v>女</v>
          </cell>
          <cell r="G223" t="str">
            <v>本社</v>
          </cell>
          <cell r="H223" t="str">
            <v>ベンチャー・リンクコミュニケーションズ</v>
          </cell>
          <cell r="I223" t="str">
            <v>ＭＤ事業部</v>
          </cell>
          <cell r="K223" t="str">
            <v>正社員</v>
          </cell>
          <cell r="L223" t="str">
            <v>一般</v>
          </cell>
          <cell r="M223" t="str">
            <v>事務</v>
          </cell>
          <cell r="O223" t="str">
            <v>出向無し</v>
          </cell>
          <cell r="Q223" t="str">
            <v>152-0002</v>
          </cell>
          <cell r="R223" t="str">
            <v>目黒区目黒本町5-32-14</v>
          </cell>
          <cell r="S223" t="str">
            <v>03-3714-4698</v>
          </cell>
          <cell r="T223">
            <v>35370</v>
          </cell>
          <cell r="U223">
            <v>36617</v>
          </cell>
        </row>
        <row r="224">
          <cell r="A224" t="str">
            <v>G0032</v>
          </cell>
          <cell r="B224" t="str">
            <v>山崎　涼子</v>
          </cell>
          <cell r="C224" t="str">
            <v>ヤマザキ　リョウコ</v>
          </cell>
          <cell r="D224" t="str">
            <v>既婚</v>
          </cell>
          <cell r="E224" t="str">
            <v>曽田</v>
          </cell>
          <cell r="F224" t="str">
            <v>女</v>
          </cell>
          <cell r="G224" t="str">
            <v>本社</v>
          </cell>
          <cell r="H224" t="str">
            <v>ベンチャー・リンクコミュニケーションズ</v>
          </cell>
          <cell r="I224" t="str">
            <v>ＭＤ事業部</v>
          </cell>
          <cell r="K224" t="str">
            <v>正社員</v>
          </cell>
          <cell r="L224" t="str">
            <v>一般</v>
          </cell>
          <cell r="M224" t="str">
            <v>事務</v>
          </cell>
          <cell r="O224" t="str">
            <v>出向無し</v>
          </cell>
          <cell r="Q224" t="str">
            <v>134-0085</v>
          </cell>
          <cell r="R224" t="str">
            <v>江戸川区南葛西7-1-6-220</v>
          </cell>
          <cell r="S224" t="str">
            <v>03-3680-1766</v>
          </cell>
          <cell r="T224">
            <v>35436</v>
          </cell>
          <cell r="U224">
            <v>36654</v>
          </cell>
        </row>
        <row r="225">
          <cell r="A225" t="str">
            <v>00278</v>
          </cell>
          <cell r="B225" t="str">
            <v>吉川  友紀子</v>
          </cell>
          <cell r="C225" t="str">
            <v>ヨシカワ　ユキコ</v>
          </cell>
          <cell r="D225" t="str">
            <v>既婚</v>
          </cell>
          <cell r="E225" t="str">
            <v>杉山</v>
          </cell>
          <cell r="F225" t="str">
            <v>女</v>
          </cell>
          <cell r="G225" t="str">
            <v>本社</v>
          </cell>
          <cell r="H225" t="str">
            <v>ベンチャー・リンクコミュニケーションズ</v>
          </cell>
          <cell r="I225" t="str">
            <v>ＭＤ事業部</v>
          </cell>
          <cell r="J225" t="str">
            <v>係長</v>
          </cell>
          <cell r="K225" t="str">
            <v>正社員</v>
          </cell>
          <cell r="L225" t="str">
            <v>総合</v>
          </cell>
          <cell r="M225" t="str">
            <v>事務</v>
          </cell>
          <cell r="O225" t="str">
            <v>出向有り</v>
          </cell>
          <cell r="P225" t="str">
            <v>ＶＬ→ＶＬＣ</v>
          </cell>
          <cell r="Q225" t="str">
            <v>111-0055</v>
          </cell>
          <cell r="R225" t="str">
            <v>台東区三筋2-10-8杉山様方</v>
          </cell>
          <cell r="S225" t="str">
            <v>03-3863-0625</v>
          </cell>
          <cell r="T225">
            <v>33709</v>
          </cell>
          <cell r="V225">
            <v>36657</v>
          </cell>
        </row>
        <row r="226">
          <cell r="A226" t="str">
            <v>G0021</v>
          </cell>
          <cell r="B226" t="str">
            <v>杉山　たかね</v>
          </cell>
          <cell r="C226" t="str">
            <v>スギヤマ　タカネ</v>
          </cell>
          <cell r="D226" t="str">
            <v>既婚</v>
          </cell>
          <cell r="E226" t="str">
            <v>伊集院</v>
          </cell>
          <cell r="F226" t="str">
            <v>女</v>
          </cell>
          <cell r="G226" t="str">
            <v>本社</v>
          </cell>
          <cell r="H226" t="str">
            <v>ベンチャー・リンクコミュニケーションズ</v>
          </cell>
          <cell r="I226" t="str">
            <v>ＭＤ事業部</v>
          </cell>
          <cell r="J226" t="str">
            <v>課長代理</v>
          </cell>
          <cell r="K226" t="str">
            <v>正社員</v>
          </cell>
          <cell r="L226" t="str">
            <v>総合</v>
          </cell>
          <cell r="M226" t="str">
            <v>システム</v>
          </cell>
          <cell r="O226" t="str">
            <v>出向無し</v>
          </cell>
          <cell r="Q226" t="str">
            <v>111-0032</v>
          </cell>
          <cell r="R226" t="str">
            <v>台東区浅草4-28-13ﾐﾄﾓﾋﾞﾙ岳洋ﾏﾝｼｮﾝ602</v>
          </cell>
          <cell r="S226" t="str">
            <v>03-3872-7291</v>
          </cell>
          <cell r="T226">
            <v>33329</v>
          </cell>
          <cell r="U226">
            <v>36617</v>
          </cell>
          <cell r="W226">
            <v>37011</v>
          </cell>
        </row>
        <row r="227">
          <cell r="A227" t="str">
            <v>G0119</v>
          </cell>
          <cell r="B227" t="str">
            <v>斎藤　こずえ</v>
          </cell>
          <cell r="C227" t="str">
            <v>サイトウ　コズエ</v>
          </cell>
          <cell r="F227" t="str">
            <v>女</v>
          </cell>
          <cell r="G227" t="str">
            <v>本社</v>
          </cell>
          <cell r="H227" t="str">
            <v>ベンチャー・リンクコミュニケーションズ</v>
          </cell>
          <cell r="I227" t="str">
            <v>ＭＤ事業部</v>
          </cell>
          <cell r="K227" t="str">
            <v>正社員</v>
          </cell>
          <cell r="L227" t="str">
            <v>総合</v>
          </cell>
          <cell r="M227" t="str">
            <v>システム</v>
          </cell>
          <cell r="O227" t="str">
            <v>出向無し</v>
          </cell>
          <cell r="Q227" t="str">
            <v>190-0012</v>
          </cell>
          <cell r="R227" t="str">
            <v>東京都立川市曙町3-15-10ﾊｲﾂ百一106号</v>
          </cell>
          <cell r="S227" t="str">
            <v>042-529-5532</v>
          </cell>
          <cell r="U227">
            <v>36927</v>
          </cell>
        </row>
        <row r="228">
          <cell r="A228" t="str">
            <v>G0001</v>
          </cell>
          <cell r="B228" t="str">
            <v>野枝  由香</v>
          </cell>
          <cell r="C228" t="str">
            <v>ノエダ  ユカ</v>
          </cell>
          <cell r="F228" t="str">
            <v>女</v>
          </cell>
          <cell r="G228" t="str">
            <v>本社</v>
          </cell>
          <cell r="H228" t="str">
            <v>ベンチャー・リンクコミュニケーションズ</v>
          </cell>
          <cell r="I228" t="str">
            <v>ＭＤ事業部</v>
          </cell>
          <cell r="K228" t="str">
            <v>契約社員</v>
          </cell>
          <cell r="O228" t="str">
            <v>出向無し</v>
          </cell>
          <cell r="Q228" t="str">
            <v>343-0002</v>
          </cell>
          <cell r="R228" t="str">
            <v>埼玉県越谷市平方1834-26小林荘202</v>
          </cell>
          <cell r="S228" t="str">
            <v>0489ｰ79ｰ9464</v>
          </cell>
          <cell r="U228">
            <v>35827</v>
          </cell>
        </row>
        <row r="229">
          <cell r="A229" t="str">
            <v>G0100</v>
          </cell>
          <cell r="B229" t="str">
            <v>奥山  早苗</v>
          </cell>
          <cell r="C229" t="str">
            <v>オクヤマ  サナエ</v>
          </cell>
          <cell r="F229" t="str">
            <v>女</v>
          </cell>
          <cell r="G229" t="str">
            <v>本社</v>
          </cell>
          <cell r="H229" t="str">
            <v>ベンチャー・リンクコミュニケーションズ</v>
          </cell>
          <cell r="I229" t="str">
            <v>ＭＤ事業部</v>
          </cell>
          <cell r="K229" t="str">
            <v>契約社員</v>
          </cell>
          <cell r="O229" t="str">
            <v>出向無し</v>
          </cell>
          <cell r="Q229" t="str">
            <v>114-0012</v>
          </cell>
          <cell r="R229" t="str">
            <v>北区田端新町1-20-8第2久我ﾏﾝｼｮﾝ403</v>
          </cell>
          <cell r="S229" t="str">
            <v>03ｰ3893ｰ3352</v>
          </cell>
          <cell r="U229">
            <v>35827</v>
          </cell>
        </row>
        <row r="230">
          <cell r="A230" t="str">
            <v>G0020</v>
          </cell>
          <cell r="B230" t="str">
            <v>時田　和臣</v>
          </cell>
          <cell r="C230" t="str">
            <v>トキタ　カズオミ</v>
          </cell>
          <cell r="F230" t="str">
            <v>男</v>
          </cell>
          <cell r="G230" t="str">
            <v>本社</v>
          </cell>
          <cell r="H230" t="str">
            <v>ベンチャー・リンクコミュニケーションズ</v>
          </cell>
          <cell r="I230" t="str">
            <v>ＭＤ事業部</v>
          </cell>
          <cell r="J230" t="str">
            <v>課長</v>
          </cell>
          <cell r="K230" t="str">
            <v>正社員</v>
          </cell>
          <cell r="L230" t="str">
            <v>総合</v>
          </cell>
          <cell r="M230" t="str">
            <v>企画</v>
          </cell>
          <cell r="O230" t="str">
            <v>出向無し</v>
          </cell>
          <cell r="Q230" t="str">
            <v>253-0073</v>
          </cell>
          <cell r="R230" t="str">
            <v>神奈川県茅ヶ崎市中島1379-2 E-510 ﾍﾞﾙﾊﾟｰｸ湘南</v>
          </cell>
          <cell r="S230" t="str">
            <v>0467-88-2105</v>
          </cell>
          <cell r="T230">
            <v>32531</v>
          </cell>
          <cell r="U230">
            <v>36617</v>
          </cell>
        </row>
        <row r="231">
          <cell r="A231" t="str">
            <v>G0026</v>
          </cell>
          <cell r="B231" t="str">
            <v>星野  幸太郎</v>
          </cell>
          <cell r="C231" t="str">
            <v>ホシノ　コウタロウ</v>
          </cell>
          <cell r="F231" t="str">
            <v>男</v>
          </cell>
          <cell r="G231" t="str">
            <v>本社</v>
          </cell>
          <cell r="H231" t="str">
            <v>ベンチャー・リンクコミュニケーションズ</v>
          </cell>
          <cell r="I231" t="str">
            <v>ＭＤ事業部</v>
          </cell>
          <cell r="K231" t="str">
            <v>正社員</v>
          </cell>
          <cell r="L231" t="str">
            <v>総合</v>
          </cell>
          <cell r="M231" t="str">
            <v>営業</v>
          </cell>
          <cell r="O231" t="str">
            <v>出向無し</v>
          </cell>
          <cell r="Q231" t="str">
            <v>111-0024</v>
          </cell>
          <cell r="R231" t="str">
            <v>台東区今戸2-26-6 浅草ﾛｲﾔﾙﾏﾝｼｮﾝ608</v>
          </cell>
          <cell r="S231" t="str">
            <v>03-3872-2968</v>
          </cell>
          <cell r="T231">
            <v>36475</v>
          </cell>
          <cell r="U231">
            <v>36637</v>
          </cell>
        </row>
        <row r="232">
          <cell r="A232" t="str">
            <v>G0102</v>
          </cell>
          <cell r="B232" t="str">
            <v>紙矢　裕貴</v>
          </cell>
          <cell r="C232" t="str">
            <v>カミヤ　ヒロキ</v>
          </cell>
          <cell r="F232" t="str">
            <v>男</v>
          </cell>
          <cell r="G232" t="str">
            <v>本社</v>
          </cell>
          <cell r="H232" t="str">
            <v>ベンチャー・リンクコミュニケーションズ</v>
          </cell>
          <cell r="I232" t="str">
            <v>ＭＤ事業部</v>
          </cell>
          <cell r="K232" t="str">
            <v>正社員</v>
          </cell>
          <cell r="L232" t="str">
            <v>総合</v>
          </cell>
          <cell r="M232" t="str">
            <v>システム</v>
          </cell>
          <cell r="O232" t="str">
            <v>出向無し</v>
          </cell>
          <cell r="Q232" t="str">
            <v>356-0004</v>
          </cell>
          <cell r="R232" t="str">
            <v>埼玉県上福岡市上福岡2-9-17さつきｺｰﾎﾟB101号室</v>
          </cell>
          <cell r="S232" t="str">
            <v>0492-69-3432</v>
          </cell>
          <cell r="U232">
            <v>36820</v>
          </cell>
        </row>
        <row r="233">
          <cell r="A233" t="str">
            <v>G0108</v>
          </cell>
          <cell r="B233" t="str">
            <v>河西　真吾</v>
          </cell>
          <cell r="C233" t="str">
            <v>カサイ　シンゴ</v>
          </cell>
          <cell r="F233" t="str">
            <v>男</v>
          </cell>
          <cell r="G233" t="str">
            <v>本社</v>
          </cell>
          <cell r="H233" t="str">
            <v>ベンチャー・リンクコミュニケーションズ</v>
          </cell>
          <cell r="I233" t="str">
            <v>ＭＤ事業部</v>
          </cell>
          <cell r="K233" t="str">
            <v>正社員</v>
          </cell>
          <cell r="L233" t="str">
            <v>総合</v>
          </cell>
          <cell r="M233" t="str">
            <v>システム</v>
          </cell>
          <cell r="O233" t="str">
            <v>出向無し</v>
          </cell>
          <cell r="Q233" t="str">
            <v>187-0031</v>
          </cell>
          <cell r="R233" t="str">
            <v>東京都小平市小川東町2603-71 関根荘202号室</v>
          </cell>
          <cell r="S233" t="str">
            <v>042-347-7644</v>
          </cell>
          <cell r="U233">
            <v>36815</v>
          </cell>
        </row>
        <row r="234">
          <cell r="A234" t="str">
            <v>G0109</v>
          </cell>
          <cell r="B234" t="str">
            <v>桜田  徹也</v>
          </cell>
          <cell r="C234" t="str">
            <v>サクラダ　テツヤ</v>
          </cell>
          <cell r="D234" t="str">
            <v>既婚</v>
          </cell>
          <cell r="F234" t="str">
            <v>男</v>
          </cell>
          <cell r="G234" t="str">
            <v>本社</v>
          </cell>
          <cell r="H234" t="str">
            <v>ベンチャー・リンクコミュニケーションズ</v>
          </cell>
          <cell r="I234" t="str">
            <v>ＭＤ事業部</v>
          </cell>
          <cell r="K234" t="str">
            <v>正社員</v>
          </cell>
          <cell r="L234" t="str">
            <v>総合</v>
          </cell>
          <cell r="M234" t="str">
            <v>システム</v>
          </cell>
          <cell r="O234" t="str">
            <v>出向無し</v>
          </cell>
          <cell r="Q234" t="str">
            <v>230-0034</v>
          </cell>
          <cell r="R234" t="str">
            <v>横浜市鶴見区寛政町14-10</v>
          </cell>
          <cell r="S234" t="str">
            <v>045-503-652</v>
          </cell>
          <cell r="U234">
            <v>36822</v>
          </cell>
        </row>
        <row r="235">
          <cell r="A235" t="str">
            <v>G0112</v>
          </cell>
          <cell r="B235" t="str">
            <v>門馬　正</v>
          </cell>
          <cell r="C235" t="str">
            <v>モンマ　タダシ</v>
          </cell>
          <cell r="D235" t="str">
            <v>既婚</v>
          </cell>
          <cell r="F235" t="str">
            <v>男</v>
          </cell>
          <cell r="G235" t="str">
            <v>本社</v>
          </cell>
          <cell r="H235" t="str">
            <v>ベンチャー・リンクコミュニケーションズ</v>
          </cell>
          <cell r="I235" t="str">
            <v>ＭＤ事業部</v>
          </cell>
          <cell r="K235" t="str">
            <v>正社員</v>
          </cell>
          <cell r="L235" t="str">
            <v>総合</v>
          </cell>
          <cell r="M235" t="str">
            <v>事務</v>
          </cell>
          <cell r="O235" t="str">
            <v>出向無し</v>
          </cell>
          <cell r="Q235" t="str">
            <v>305-0031</v>
          </cell>
          <cell r="R235" t="str">
            <v>茨城県つくば市吾妻2-903-608</v>
          </cell>
          <cell r="S235" t="str">
            <v>0298-58-1682</v>
          </cell>
          <cell r="U235">
            <v>36831</v>
          </cell>
        </row>
        <row r="236">
          <cell r="A236" t="str">
            <v>G0004</v>
          </cell>
          <cell r="B236" t="str">
            <v>鳥越  文代</v>
          </cell>
          <cell r="C236" t="str">
            <v>トリゴエ  フミヨ</v>
          </cell>
          <cell r="D236" t="str">
            <v>既婚</v>
          </cell>
          <cell r="F236" t="str">
            <v>女</v>
          </cell>
          <cell r="G236" t="str">
            <v>岡山営業所</v>
          </cell>
          <cell r="H236" t="str">
            <v>ベンチャー・リンクコミュニケーションズ</v>
          </cell>
          <cell r="I236" t="str">
            <v>ＮＳ事業部</v>
          </cell>
          <cell r="K236" t="str">
            <v>正社員</v>
          </cell>
          <cell r="L236" t="str">
            <v>一般</v>
          </cell>
          <cell r="O236" t="str">
            <v>出向無し</v>
          </cell>
          <cell r="Q236" t="str">
            <v>702ｰ8006</v>
          </cell>
          <cell r="R236" t="str">
            <v>岡山県岡山市藤崎475-8</v>
          </cell>
          <cell r="S236" t="str">
            <v>086ｰ276ｰ1479</v>
          </cell>
          <cell r="U236">
            <v>36616</v>
          </cell>
        </row>
        <row r="237">
          <cell r="A237" t="str">
            <v>G0005</v>
          </cell>
          <cell r="B237" t="str">
            <v>神保  美雪</v>
          </cell>
          <cell r="C237" t="str">
            <v>カンポ   ミユキ</v>
          </cell>
          <cell r="F237" t="str">
            <v>女</v>
          </cell>
          <cell r="G237" t="str">
            <v>岡山営業所</v>
          </cell>
          <cell r="H237" t="str">
            <v>ベンチャー・リンクコミュニケーションズ</v>
          </cell>
          <cell r="I237" t="str">
            <v>ＮＳ事業部</v>
          </cell>
          <cell r="K237" t="str">
            <v>正社員</v>
          </cell>
          <cell r="L237" t="str">
            <v>総合</v>
          </cell>
          <cell r="M237" t="str">
            <v>システム</v>
          </cell>
          <cell r="O237" t="str">
            <v>出向無し</v>
          </cell>
          <cell r="Q237" t="str">
            <v>700-0952</v>
          </cell>
          <cell r="R237" t="str">
            <v>岡山県岡山市平田151-111ｻﾝｼｬｲﾝ平田410</v>
          </cell>
          <cell r="S237" t="str">
            <v>086ｰ246ｰ3472</v>
          </cell>
          <cell r="U237">
            <v>36647</v>
          </cell>
        </row>
        <row r="238">
          <cell r="A238" t="str">
            <v>G0113</v>
          </cell>
          <cell r="B238" t="str">
            <v>三村　望美</v>
          </cell>
          <cell r="C238" t="str">
            <v>ミムラ　ノゾミ</v>
          </cell>
          <cell r="F238" t="str">
            <v>女</v>
          </cell>
          <cell r="G238" t="str">
            <v>岡山営業所</v>
          </cell>
          <cell r="H238" t="str">
            <v>ベンチャー・リンクコミュニケーションズ</v>
          </cell>
          <cell r="I238" t="str">
            <v>ＮＳ事業部</v>
          </cell>
          <cell r="K238" t="str">
            <v>正社員</v>
          </cell>
          <cell r="L238" t="str">
            <v>総合</v>
          </cell>
          <cell r="M238" t="str">
            <v>システム</v>
          </cell>
          <cell r="O238" t="str">
            <v>出向無し</v>
          </cell>
          <cell r="Q238" t="str">
            <v>700-0011</v>
          </cell>
          <cell r="R238" t="str">
            <v>岡山県岡山市学南町2-7-41-3ﾌﾟﾚｰﾇⅡ201</v>
          </cell>
          <cell r="S238" t="str">
            <v>086-251-3703</v>
          </cell>
          <cell r="U238">
            <v>36831</v>
          </cell>
        </row>
        <row r="239">
          <cell r="A239" t="str">
            <v>G0007</v>
          </cell>
          <cell r="B239" t="str">
            <v>行本　淳</v>
          </cell>
          <cell r="C239" t="str">
            <v>ユキモト　キヨシ</v>
          </cell>
          <cell r="D239" t="str">
            <v>既婚</v>
          </cell>
          <cell r="F239" t="str">
            <v>男</v>
          </cell>
          <cell r="G239" t="str">
            <v>岡山営業所</v>
          </cell>
          <cell r="H239" t="str">
            <v>ベンチャー・リンクコミュニケーションズ</v>
          </cell>
          <cell r="I239" t="str">
            <v>ＮＳ事業部</v>
          </cell>
          <cell r="J239" t="str">
            <v>主任</v>
          </cell>
          <cell r="K239" t="str">
            <v>正社員</v>
          </cell>
          <cell r="L239" t="str">
            <v>総合</v>
          </cell>
          <cell r="M239" t="str">
            <v>システム</v>
          </cell>
          <cell r="O239" t="str">
            <v>出向無し</v>
          </cell>
          <cell r="Q239" t="str">
            <v>704-8171</v>
          </cell>
          <cell r="R239" t="str">
            <v>岡山県岡山市目黒町500-203</v>
          </cell>
          <cell r="S239" t="str">
            <v>086-942-9778</v>
          </cell>
          <cell r="U239">
            <v>36373</v>
          </cell>
        </row>
        <row r="240">
          <cell r="A240" t="str">
            <v>G0033</v>
          </cell>
          <cell r="B240" t="str">
            <v>許　勝</v>
          </cell>
          <cell r="C240" t="str">
            <v>キョ　ショウ</v>
          </cell>
          <cell r="D240" t="str">
            <v>既婚</v>
          </cell>
          <cell r="F240" t="str">
            <v>男</v>
          </cell>
          <cell r="G240" t="str">
            <v>岡山営業所</v>
          </cell>
          <cell r="H240" t="str">
            <v>ベンチャー・リンクコミュニケーションズ</v>
          </cell>
          <cell r="I240" t="str">
            <v>ＮＳ事業部</v>
          </cell>
          <cell r="J240" t="str">
            <v>主任</v>
          </cell>
          <cell r="K240" t="str">
            <v>正社員</v>
          </cell>
          <cell r="L240" t="str">
            <v>総合</v>
          </cell>
          <cell r="M240" t="str">
            <v>システム</v>
          </cell>
          <cell r="O240" t="str">
            <v>出向無し</v>
          </cell>
          <cell r="Q240" t="str">
            <v>K2E7E8</v>
          </cell>
          <cell r="R240" t="str">
            <v>Apt421 1343Meadowlands Dr.Nepean,ON K2E7E8.CANADA</v>
          </cell>
          <cell r="S240" t="str">
            <v>61-32284148</v>
          </cell>
          <cell r="U240">
            <v>36557</v>
          </cell>
        </row>
        <row r="241">
          <cell r="A241" t="str">
            <v>G0038</v>
          </cell>
          <cell r="B241" t="str">
            <v>江草　創平</v>
          </cell>
          <cell r="C241" t="str">
            <v>エグサ　ソウヘイ</v>
          </cell>
          <cell r="F241" t="str">
            <v>男</v>
          </cell>
          <cell r="G241" t="str">
            <v>岡山営業所</v>
          </cell>
          <cell r="H241" t="str">
            <v>ベンチャー・リンクコミュニケーションズ</v>
          </cell>
          <cell r="I241" t="str">
            <v>ＮＳ事業部</v>
          </cell>
          <cell r="K241" t="str">
            <v>正社員</v>
          </cell>
          <cell r="L241" t="str">
            <v>総合</v>
          </cell>
          <cell r="M241" t="str">
            <v>システム</v>
          </cell>
          <cell r="O241" t="str">
            <v>出向無し</v>
          </cell>
          <cell r="Q241" t="str">
            <v>703-8207</v>
          </cell>
          <cell r="R241" t="str">
            <v>岡山県岡山市祇園570－4</v>
          </cell>
          <cell r="S241" t="str">
            <v>086-275-1021</v>
          </cell>
          <cell r="U241">
            <v>36678</v>
          </cell>
        </row>
        <row r="242">
          <cell r="A242" t="str">
            <v>G0103</v>
          </cell>
          <cell r="B242" t="str">
            <v>八塔　大輔</v>
          </cell>
          <cell r="C242" t="str">
            <v>ハットウ　ダイスケ</v>
          </cell>
          <cell r="F242" t="str">
            <v>男</v>
          </cell>
          <cell r="G242" t="str">
            <v>岡山営業所</v>
          </cell>
          <cell r="H242" t="str">
            <v>ベンチャー・リンクコミュニケーションズ</v>
          </cell>
          <cell r="I242" t="str">
            <v>ＮＳ事業部</v>
          </cell>
          <cell r="K242" t="str">
            <v>正社員</v>
          </cell>
          <cell r="L242" t="str">
            <v>総合</v>
          </cell>
          <cell r="M242" t="str">
            <v>システム</v>
          </cell>
          <cell r="O242" t="str">
            <v>出向無し</v>
          </cell>
          <cell r="Q242" t="str">
            <v>701-4244</v>
          </cell>
          <cell r="R242" t="str">
            <v>岡山県邑久郡邑久町福中527-6</v>
          </cell>
          <cell r="S242" t="str">
            <v>0869-22-1290</v>
          </cell>
          <cell r="U242">
            <v>36773</v>
          </cell>
        </row>
        <row r="243">
          <cell r="A243" t="str">
            <v>G0104</v>
          </cell>
          <cell r="B243" t="str">
            <v>楊　宗霄</v>
          </cell>
          <cell r="C243" t="str">
            <v>ヤン　ゾンショウ</v>
          </cell>
          <cell r="D243" t="str">
            <v>既婚</v>
          </cell>
          <cell r="F243" t="str">
            <v>男</v>
          </cell>
          <cell r="G243" t="str">
            <v>岡山営業所</v>
          </cell>
          <cell r="H243" t="str">
            <v>ベンチャー・リンクコミュニケーションズ</v>
          </cell>
          <cell r="I243" t="str">
            <v>ＮＳ事業部</v>
          </cell>
          <cell r="K243" t="str">
            <v>正社員</v>
          </cell>
          <cell r="L243" t="str">
            <v>総合</v>
          </cell>
          <cell r="M243" t="str">
            <v>システム</v>
          </cell>
          <cell r="O243" t="str">
            <v>出向無し</v>
          </cell>
          <cell r="Q243" t="str">
            <v>701-1221</v>
          </cell>
          <cell r="R243" t="str">
            <v>岡山県岡山市芳賀県営住宅20-304</v>
          </cell>
          <cell r="S243" t="str">
            <v>086-284-4681</v>
          </cell>
          <cell r="U243">
            <v>36809</v>
          </cell>
        </row>
        <row r="244">
          <cell r="A244" t="str">
            <v>G0114</v>
          </cell>
          <cell r="B244" t="str">
            <v>溝口　博史</v>
          </cell>
          <cell r="C244" t="str">
            <v>ミゾグチ　ヒロシ</v>
          </cell>
          <cell r="F244" t="str">
            <v>男</v>
          </cell>
          <cell r="G244" t="str">
            <v>岡山営業所</v>
          </cell>
          <cell r="H244" t="str">
            <v>ベンチャー・リンクコミュニケーションズ</v>
          </cell>
          <cell r="I244" t="str">
            <v>ＮＳ事業部</v>
          </cell>
          <cell r="K244" t="str">
            <v>正社員</v>
          </cell>
          <cell r="L244" t="str">
            <v>総合</v>
          </cell>
          <cell r="M244" t="str">
            <v>営業</v>
          </cell>
          <cell r="O244" t="str">
            <v>出向無し</v>
          </cell>
          <cell r="Q244" t="str">
            <v>704-8165</v>
          </cell>
          <cell r="R244" t="str">
            <v>岡山県岡山市政津208</v>
          </cell>
          <cell r="S244" t="str">
            <v>086-948-3446</v>
          </cell>
          <cell r="U244">
            <v>36851</v>
          </cell>
        </row>
        <row r="245">
          <cell r="A245" t="str">
            <v>G0122</v>
          </cell>
          <cell r="B245" t="str">
            <v>黒河　悠一</v>
          </cell>
          <cell r="C245" t="str">
            <v>クロカワ　ユウイチ</v>
          </cell>
          <cell r="F245" t="str">
            <v>男</v>
          </cell>
          <cell r="G245" t="str">
            <v>岡山営業所</v>
          </cell>
          <cell r="H245" t="str">
            <v>ベンチャー・リンクコミュニケーションズ</v>
          </cell>
          <cell r="I245" t="str">
            <v>ＮＳ事業部</v>
          </cell>
          <cell r="K245" t="str">
            <v>正社員</v>
          </cell>
          <cell r="L245" t="str">
            <v>総合</v>
          </cell>
          <cell r="M245" t="str">
            <v>システム</v>
          </cell>
          <cell r="O245" t="str">
            <v>出向無し</v>
          </cell>
          <cell r="Q245" t="str">
            <v>700-0866</v>
          </cell>
          <cell r="R245" t="str">
            <v>岡山県岡山市岡南町1-1-28第3A.S.K.ﾊﾟｰｸﾊｲﾂ101</v>
          </cell>
          <cell r="S245" t="str">
            <v>086-231-3245</v>
          </cell>
          <cell r="U245">
            <v>37004</v>
          </cell>
        </row>
        <row r="246">
          <cell r="A246" t="str">
            <v>G0121</v>
          </cell>
          <cell r="B246" t="str">
            <v>伊東　里香</v>
          </cell>
          <cell r="C246" t="str">
            <v>イトウ　リカ</v>
          </cell>
          <cell r="F246" t="str">
            <v>女</v>
          </cell>
          <cell r="G246" t="str">
            <v>本社</v>
          </cell>
          <cell r="H246" t="str">
            <v>ベンチャー・リンクコミュニケーションズ</v>
          </cell>
          <cell r="I246" t="str">
            <v>管理部</v>
          </cell>
          <cell r="K246" t="str">
            <v>正社員</v>
          </cell>
          <cell r="L246" t="str">
            <v>総合</v>
          </cell>
          <cell r="M246" t="str">
            <v>事務</v>
          </cell>
          <cell r="O246" t="str">
            <v>出向無し</v>
          </cell>
          <cell r="Q246" t="str">
            <v>155-0055</v>
          </cell>
          <cell r="R246" t="str">
            <v>北区赤羽西1-29-1-302</v>
          </cell>
          <cell r="S246" t="str">
            <v>090-4730-9038</v>
          </cell>
          <cell r="U246">
            <v>36927</v>
          </cell>
        </row>
        <row r="247">
          <cell r="A247" t="str">
            <v>G0025</v>
          </cell>
          <cell r="B247" t="str">
            <v>榎本　幹正</v>
          </cell>
          <cell r="C247" t="str">
            <v>エノモト　ミキマサ</v>
          </cell>
          <cell r="D247" t="str">
            <v>既婚</v>
          </cell>
          <cell r="F247" t="str">
            <v>男</v>
          </cell>
          <cell r="G247" t="str">
            <v>本社</v>
          </cell>
          <cell r="H247" t="str">
            <v>ベンチャー・リンクコミュニケーションズ</v>
          </cell>
          <cell r="I247" t="str">
            <v>管理部</v>
          </cell>
          <cell r="J247" t="str">
            <v>係長</v>
          </cell>
          <cell r="K247" t="str">
            <v>正社員</v>
          </cell>
          <cell r="L247" t="str">
            <v>総合</v>
          </cell>
          <cell r="M247" t="str">
            <v>管理</v>
          </cell>
          <cell r="O247" t="str">
            <v>出向無し</v>
          </cell>
          <cell r="Q247" t="str">
            <v>123-0841</v>
          </cell>
          <cell r="R247" t="str">
            <v>足立区西新井6-24-11</v>
          </cell>
          <cell r="S247" t="str">
            <v>03-3896-4707</v>
          </cell>
          <cell r="T247">
            <v>35390</v>
          </cell>
          <cell r="U247">
            <v>36617</v>
          </cell>
        </row>
        <row r="248">
          <cell r="A248" t="str">
            <v>G0118</v>
          </cell>
          <cell r="B248" t="str">
            <v>井上　京</v>
          </cell>
          <cell r="C248" t="str">
            <v>イノウエ　ミヤコ</v>
          </cell>
          <cell r="D248" t="str">
            <v>既婚</v>
          </cell>
          <cell r="F248" t="str">
            <v>女</v>
          </cell>
          <cell r="G248" t="str">
            <v>本社</v>
          </cell>
          <cell r="H248" t="str">
            <v>ベンチャー・リンクコミュニケーションズ</v>
          </cell>
          <cell r="I248" t="str">
            <v>社長室</v>
          </cell>
          <cell r="K248" t="str">
            <v>正社員</v>
          </cell>
          <cell r="L248" t="str">
            <v>一般</v>
          </cell>
          <cell r="M248" t="str">
            <v>事務</v>
          </cell>
          <cell r="N248" t="str">
            <v>社長秘書</v>
          </cell>
          <cell r="O248" t="str">
            <v>出向無し</v>
          </cell>
          <cell r="Q248" t="str">
            <v>270-1143</v>
          </cell>
          <cell r="R248" t="str">
            <v>千葉県我孫子市天王台2-6-3-305</v>
          </cell>
          <cell r="S248" t="str">
            <v>090-9900-2656</v>
          </cell>
          <cell r="U248">
            <v>36906</v>
          </cell>
        </row>
        <row r="249">
          <cell r="A249" t="str">
            <v>G0058</v>
          </cell>
          <cell r="B249" t="str">
            <v>刀禰　孝子</v>
          </cell>
          <cell r="C249" t="str">
            <v>トネ　タカコ</v>
          </cell>
          <cell r="D249" t="str">
            <v>既婚</v>
          </cell>
          <cell r="F249" t="str">
            <v>女</v>
          </cell>
          <cell r="G249" t="str">
            <v>本社</v>
          </cell>
          <cell r="H249" t="str">
            <v>ベンチャー・リンクコミュニケーションズ</v>
          </cell>
          <cell r="I249" t="str">
            <v>社長室</v>
          </cell>
          <cell r="K249" t="str">
            <v>正社員</v>
          </cell>
          <cell r="L249" t="str">
            <v>総合</v>
          </cell>
          <cell r="M249" t="str">
            <v>事務</v>
          </cell>
          <cell r="O249" t="str">
            <v>出向無し</v>
          </cell>
          <cell r="Q249" t="str">
            <v>136-0072</v>
          </cell>
          <cell r="R249" t="str">
            <v>江東区大島6-15-2-2108</v>
          </cell>
          <cell r="S249" t="str">
            <v>03-5628-2360</v>
          </cell>
          <cell r="T249">
            <v>34680</v>
          </cell>
          <cell r="U249">
            <v>36971</v>
          </cell>
        </row>
        <row r="250">
          <cell r="A250" t="str">
            <v>G0028</v>
          </cell>
          <cell r="B250" t="str">
            <v>荒武　誠</v>
          </cell>
          <cell r="C250" t="str">
            <v>アラタケ　マコト</v>
          </cell>
          <cell r="D250" t="str">
            <v>既婚</v>
          </cell>
          <cell r="F250" t="str">
            <v>男</v>
          </cell>
          <cell r="G250" t="str">
            <v>本社</v>
          </cell>
          <cell r="H250" t="str">
            <v>ベンチャー・リンクコミュニケーションズ</v>
          </cell>
          <cell r="I250" t="str">
            <v>社長室</v>
          </cell>
          <cell r="J250" t="str">
            <v>係長</v>
          </cell>
          <cell r="K250" t="str">
            <v>正社員</v>
          </cell>
          <cell r="L250" t="str">
            <v>総合</v>
          </cell>
          <cell r="M250" t="str">
            <v>企画</v>
          </cell>
          <cell r="O250" t="str">
            <v>出向無し</v>
          </cell>
          <cell r="Q250" t="str">
            <v>227-00554</v>
          </cell>
          <cell r="R250" t="str">
            <v>横浜市青葉区しらとり台61-15</v>
          </cell>
          <cell r="S250" t="str">
            <v>045-985-3026</v>
          </cell>
          <cell r="T250">
            <v>33637</v>
          </cell>
          <cell r="U250">
            <v>36617</v>
          </cell>
        </row>
        <row r="251">
          <cell r="A251" t="str">
            <v>G0006</v>
          </cell>
          <cell r="B251" t="str">
            <v>山口  浩行</v>
          </cell>
          <cell r="C251" t="str">
            <v>ヤマグチ  ヒロユキ</v>
          </cell>
          <cell r="F251" t="str">
            <v>男</v>
          </cell>
          <cell r="G251" t="str">
            <v>岡山営業所</v>
          </cell>
          <cell r="H251" t="str">
            <v>ベンチャー・リンクコミュニケーションズ</v>
          </cell>
          <cell r="I251" t="str">
            <v>役員</v>
          </cell>
          <cell r="J251" t="str">
            <v>取締役</v>
          </cell>
          <cell r="K251" t="str">
            <v>正社員</v>
          </cell>
          <cell r="L251" t="str">
            <v>総合</v>
          </cell>
          <cell r="O251" t="str">
            <v>出向無し</v>
          </cell>
          <cell r="Q251" t="str">
            <v>703-8235</v>
          </cell>
          <cell r="R251" t="str">
            <v>岡山県岡山市原尾島864-2</v>
          </cell>
          <cell r="S251" t="str">
            <v>086ｰ271ｰ2115</v>
          </cell>
          <cell r="U251">
            <v>36271</v>
          </cell>
        </row>
        <row r="252">
          <cell r="A252" t="str">
            <v>G0009</v>
          </cell>
          <cell r="B252" t="str">
            <v>藤原　一裕</v>
          </cell>
          <cell r="C252" t="str">
            <v>フジワラ　カズヒロ</v>
          </cell>
          <cell r="D252" t="str">
            <v>既婚</v>
          </cell>
          <cell r="F252" t="str">
            <v>男</v>
          </cell>
          <cell r="G252" t="str">
            <v>本社</v>
          </cell>
          <cell r="H252" t="str">
            <v>ベンチャー・リンクコミュニケーションズ</v>
          </cell>
          <cell r="I252" t="str">
            <v>役員</v>
          </cell>
          <cell r="J252" t="str">
            <v>取締役</v>
          </cell>
          <cell r="K252" t="str">
            <v>正社員</v>
          </cell>
          <cell r="L252" t="str">
            <v>総合</v>
          </cell>
          <cell r="M252" t="str">
            <v>営業</v>
          </cell>
          <cell r="O252" t="str">
            <v>出向無し</v>
          </cell>
          <cell r="Q252" t="str">
            <v>332-0011</v>
          </cell>
          <cell r="R252" t="str">
            <v>埼玉県川口市元郷2-15-1 ｴﾙｻﾞﾀﾜｰ55-4806号室</v>
          </cell>
          <cell r="S252" t="str">
            <v>048-226-4464</v>
          </cell>
          <cell r="T252">
            <v>33898</v>
          </cell>
          <cell r="U252">
            <v>36617</v>
          </cell>
        </row>
        <row r="253">
          <cell r="A253" t="str">
            <v>G0019</v>
          </cell>
          <cell r="B253" t="str">
            <v>六反田　靖</v>
          </cell>
          <cell r="C253" t="str">
            <v>ロクタンダ　ヤスシ</v>
          </cell>
          <cell r="F253" t="str">
            <v>男</v>
          </cell>
          <cell r="G253" t="str">
            <v>本社</v>
          </cell>
          <cell r="H253" t="str">
            <v>ベンチャー・リンクコミュニケーションズ</v>
          </cell>
          <cell r="I253" t="str">
            <v>役員</v>
          </cell>
          <cell r="J253" t="str">
            <v>取締役</v>
          </cell>
          <cell r="K253" t="str">
            <v>正社員</v>
          </cell>
          <cell r="L253" t="str">
            <v>総合</v>
          </cell>
          <cell r="M253" t="str">
            <v>企画</v>
          </cell>
          <cell r="O253" t="str">
            <v>出向無し</v>
          </cell>
          <cell r="Q253" t="str">
            <v>116-0001</v>
          </cell>
          <cell r="R253" t="str">
            <v>荒川区町屋3-5-7-303</v>
          </cell>
          <cell r="S253" t="str">
            <v>03-3819-3350</v>
          </cell>
          <cell r="T253">
            <v>33639</v>
          </cell>
          <cell r="U253">
            <v>36617</v>
          </cell>
        </row>
        <row r="254">
          <cell r="A254" t="str">
            <v>G0101</v>
          </cell>
          <cell r="B254" t="str">
            <v>忠津　光彦</v>
          </cell>
          <cell r="C254" t="str">
            <v>タダツ　ミツヒコ</v>
          </cell>
          <cell r="D254" t="str">
            <v>既婚</v>
          </cell>
          <cell r="F254" t="str">
            <v>男</v>
          </cell>
          <cell r="G254" t="str">
            <v>本社</v>
          </cell>
          <cell r="H254" t="str">
            <v>ベンチャー・リンクコミュニケーションズ</v>
          </cell>
          <cell r="I254" t="str">
            <v>役員</v>
          </cell>
          <cell r="J254" t="str">
            <v>代表取締役社長</v>
          </cell>
          <cell r="L254" t="str">
            <v>総合</v>
          </cell>
          <cell r="O254" t="str">
            <v>出向無し</v>
          </cell>
          <cell r="Q254" t="str">
            <v>167-0031</v>
          </cell>
          <cell r="R254" t="str">
            <v>杉並区本天沼3-12-8</v>
          </cell>
          <cell r="S254" t="str">
            <v>03-5936-0345</v>
          </cell>
          <cell r="U254">
            <v>36678</v>
          </cell>
        </row>
        <row r="255">
          <cell r="A255" t="str">
            <v>C0002</v>
          </cell>
          <cell r="B255" t="str">
            <v>井上　朋子</v>
          </cell>
          <cell r="C255" t="str">
            <v>イノウエ　トモコ</v>
          </cell>
          <cell r="D255" t="str">
            <v>既婚</v>
          </cell>
          <cell r="E255" t="str">
            <v>早川</v>
          </cell>
          <cell r="F255" t="str">
            <v>女</v>
          </cell>
          <cell r="G255" t="str">
            <v>関西支社</v>
          </cell>
          <cell r="H255" t="str">
            <v>モベラ</v>
          </cell>
          <cell r="I255" t="str">
            <v>ＰＲ事業部</v>
          </cell>
          <cell r="K255" t="str">
            <v>正社員</v>
          </cell>
          <cell r="L255" t="str">
            <v>一般</v>
          </cell>
          <cell r="M255" t="str">
            <v>事務</v>
          </cell>
          <cell r="N255" t="str">
            <v>事務全般</v>
          </cell>
          <cell r="O255" t="str">
            <v>出向無し</v>
          </cell>
          <cell r="Q255" t="str">
            <v>611-0043</v>
          </cell>
          <cell r="R255" t="str">
            <v>京都府宇治市伊勢田町大谷22ﾊﾟﾃﾞｼｵﾝ宇治伊勢田Ⅰ番館314</v>
          </cell>
          <cell r="S255" t="str">
            <v>0754-51-5052</v>
          </cell>
          <cell r="U255">
            <v>36312</v>
          </cell>
        </row>
        <row r="256">
          <cell r="A256" t="str">
            <v>C0032</v>
          </cell>
          <cell r="B256" t="str">
            <v>北村　あずさ</v>
          </cell>
          <cell r="C256" t="str">
            <v>キタムラ　アズサ</v>
          </cell>
          <cell r="F256" t="str">
            <v>女</v>
          </cell>
          <cell r="G256" t="str">
            <v>本社</v>
          </cell>
          <cell r="H256" t="str">
            <v>モベラ</v>
          </cell>
          <cell r="I256" t="str">
            <v>ＰＲ事業部</v>
          </cell>
          <cell r="K256" t="str">
            <v>正社員</v>
          </cell>
          <cell r="L256" t="str">
            <v>一般</v>
          </cell>
          <cell r="M256" t="str">
            <v>事務</v>
          </cell>
          <cell r="O256" t="str">
            <v>出向無し</v>
          </cell>
          <cell r="Q256" t="str">
            <v>121-0813</v>
          </cell>
          <cell r="R256" t="str">
            <v>足立区竹ノ塚3-2-12</v>
          </cell>
          <cell r="S256" t="str">
            <v>03-3860-4185</v>
          </cell>
          <cell r="U256">
            <v>34851</v>
          </cell>
          <cell r="W256">
            <v>37042</v>
          </cell>
        </row>
        <row r="257">
          <cell r="A257" t="str">
            <v>C0069</v>
          </cell>
          <cell r="B257" t="str">
            <v>大熊　知美</v>
          </cell>
          <cell r="C257" t="str">
            <v>オオクマ　トモミ</v>
          </cell>
          <cell r="D257" t="str">
            <v>既婚</v>
          </cell>
          <cell r="E257" t="str">
            <v>坂本</v>
          </cell>
          <cell r="F257" t="str">
            <v>女</v>
          </cell>
          <cell r="G257" t="str">
            <v>本社</v>
          </cell>
          <cell r="H257" t="str">
            <v>モベラ</v>
          </cell>
          <cell r="I257" t="str">
            <v>ＰＲ事業部</v>
          </cell>
          <cell r="K257" t="str">
            <v>正社員</v>
          </cell>
          <cell r="L257" t="str">
            <v>一般</v>
          </cell>
          <cell r="M257" t="str">
            <v>事務</v>
          </cell>
          <cell r="O257" t="str">
            <v>出向無し</v>
          </cell>
          <cell r="Q257" t="str">
            <v>152-0001</v>
          </cell>
          <cell r="R257" t="str">
            <v>目黒区中央町2-24-5ｺｳｴｲﾏﾝｼｮﾝ201</v>
          </cell>
          <cell r="S257" t="str">
            <v>03-3721-2781</v>
          </cell>
          <cell r="T257">
            <v>35268</v>
          </cell>
          <cell r="U257">
            <v>36059</v>
          </cell>
        </row>
        <row r="258">
          <cell r="A258" t="str">
            <v>C0079</v>
          </cell>
          <cell r="B258" t="str">
            <v>坂倉　葉子</v>
          </cell>
          <cell r="C258" t="str">
            <v>サカクラ　ヨウコ</v>
          </cell>
          <cell r="F258" t="str">
            <v>女</v>
          </cell>
          <cell r="G258" t="str">
            <v>本社</v>
          </cell>
          <cell r="H258" t="str">
            <v>モベラ</v>
          </cell>
          <cell r="I258" t="str">
            <v>ＰＲ事業部</v>
          </cell>
          <cell r="K258" t="str">
            <v>正社員</v>
          </cell>
          <cell r="L258" t="str">
            <v>一般</v>
          </cell>
          <cell r="M258" t="str">
            <v>事務</v>
          </cell>
          <cell r="O258" t="str">
            <v>出向無し</v>
          </cell>
          <cell r="Q258" t="str">
            <v>116-0001</v>
          </cell>
          <cell r="R258" t="str">
            <v>荒川区町屋3-2-7辰巳コーポ201</v>
          </cell>
          <cell r="S258" t="str">
            <v>03-3810-9509</v>
          </cell>
          <cell r="U258">
            <v>36598</v>
          </cell>
        </row>
        <row r="259">
          <cell r="A259" t="str">
            <v>C0085</v>
          </cell>
          <cell r="B259" t="str">
            <v>清水　素美</v>
          </cell>
          <cell r="C259" t="str">
            <v>シミズ　モトミ</v>
          </cell>
          <cell r="F259" t="str">
            <v>女</v>
          </cell>
          <cell r="G259" t="str">
            <v>本社</v>
          </cell>
          <cell r="H259" t="str">
            <v>モベラ</v>
          </cell>
          <cell r="I259" t="str">
            <v>ＰＲ事業部</v>
          </cell>
          <cell r="K259" t="str">
            <v>正社員</v>
          </cell>
          <cell r="L259" t="str">
            <v>一般</v>
          </cell>
          <cell r="M259" t="str">
            <v>事務</v>
          </cell>
          <cell r="O259" t="str">
            <v>出向無し</v>
          </cell>
          <cell r="Q259" t="str">
            <v>343-0836</v>
          </cell>
          <cell r="R259" t="str">
            <v>埼玉県越谷市蒲生寿町17-31</v>
          </cell>
          <cell r="S259" t="str">
            <v>0489-87-5245</v>
          </cell>
          <cell r="U259">
            <v>36634</v>
          </cell>
        </row>
        <row r="260">
          <cell r="A260" t="str">
            <v>C0003</v>
          </cell>
          <cell r="B260" t="str">
            <v>山本　理絵</v>
          </cell>
          <cell r="C260" t="str">
            <v>ヤマモト　リエ</v>
          </cell>
          <cell r="F260" t="str">
            <v>女</v>
          </cell>
          <cell r="G260" t="str">
            <v>本社</v>
          </cell>
          <cell r="H260" t="str">
            <v>モベラ</v>
          </cell>
          <cell r="I260" t="str">
            <v>ＰＲ事業部</v>
          </cell>
          <cell r="K260" t="str">
            <v>正社員</v>
          </cell>
          <cell r="L260" t="str">
            <v>総合</v>
          </cell>
          <cell r="M260" t="str">
            <v>営業</v>
          </cell>
          <cell r="O260" t="str">
            <v>出向無し</v>
          </cell>
          <cell r="Q260" t="str">
            <v>104-0054</v>
          </cell>
          <cell r="R260" t="str">
            <v>中央区勝どき5-13-2勝どきﾊｲﾂ1011号</v>
          </cell>
          <cell r="S260" t="str">
            <v>03-5547-0241</v>
          </cell>
          <cell r="U260">
            <v>32269</v>
          </cell>
        </row>
        <row r="261">
          <cell r="A261" t="str">
            <v>C0028</v>
          </cell>
          <cell r="B261" t="str">
            <v>山中　由美</v>
          </cell>
          <cell r="C261" t="str">
            <v>ヤマナカ　ユミ</v>
          </cell>
          <cell r="F261" t="str">
            <v>女</v>
          </cell>
          <cell r="G261" t="str">
            <v>関西支社</v>
          </cell>
          <cell r="H261" t="str">
            <v>モベラ</v>
          </cell>
          <cell r="I261" t="str">
            <v>ＰＲ事業部</v>
          </cell>
          <cell r="J261" t="str">
            <v>チーフ</v>
          </cell>
          <cell r="K261" t="str">
            <v>正社員</v>
          </cell>
          <cell r="L261" t="str">
            <v>総合</v>
          </cell>
          <cell r="M261" t="str">
            <v>営業</v>
          </cell>
          <cell r="O261" t="str">
            <v>出向無し</v>
          </cell>
          <cell r="Q261" t="str">
            <v>604-0903</v>
          </cell>
          <cell r="R261" t="str">
            <v>京都市中京区河原町夷川上ﾙ指物町313-304</v>
          </cell>
          <cell r="S261" t="str">
            <v>075-252-4145</v>
          </cell>
          <cell r="U261">
            <v>34680</v>
          </cell>
        </row>
        <row r="262">
          <cell r="A262" t="str">
            <v>C0030</v>
          </cell>
          <cell r="B262" t="str">
            <v>北田　あゆみ</v>
          </cell>
          <cell r="C262" t="str">
            <v>キタダ　アユミ</v>
          </cell>
          <cell r="D262" t="str">
            <v>既婚</v>
          </cell>
          <cell r="E262" t="str">
            <v>下山</v>
          </cell>
          <cell r="F262" t="str">
            <v>女</v>
          </cell>
          <cell r="G262" t="str">
            <v>本社</v>
          </cell>
          <cell r="H262" t="str">
            <v>モベラ</v>
          </cell>
          <cell r="I262" t="str">
            <v>ＰＲ事業部</v>
          </cell>
          <cell r="J262" t="str">
            <v>チーフ</v>
          </cell>
          <cell r="K262" t="str">
            <v>正社員</v>
          </cell>
          <cell r="L262" t="str">
            <v>総合</v>
          </cell>
          <cell r="M262" t="str">
            <v>事務</v>
          </cell>
          <cell r="O262" t="str">
            <v>出向無し</v>
          </cell>
          <cell r="Q262" t="str">
            <v>175-0082</v>
          </cell>
          <cell r="R262" t="str">
            <v>板橋区高島平1-5-6-401</v>
          </cell>
          <cell r="U262">
            <v>34705</v>
          </cell>
        </row>
        <row r="263">
          <cell r="A263" t="str">
            <v>C0034</v>
          </cell>
          <cell r="B263" t="str">
            <v>得丸　結子</v>
          </cell>
          <cell r="C263" t="str">
            <v>エマル　ユイコ</v>
          </cell>
          <cell r="F263" t="str">
            <v>女</v>
          </cell>
          <cell r="G263" t="str">
            <v>本社</v>
          </cell>
          <cell r="H263" t="str">
            <v>モベラ</v>
          </cell>
          <cell r="I263" t="str">
            <v>ＰＲ事業部</v>
          </cell>
          <cell r="J263" t="str">
            <v>チーフ</v>
          </cell>
          <cell r="K263" t="str">
            <v>正社員</v>
          </cell>
          <cell r="L263" t="str">
            <v>総合</v>
          </cell>
          <cell r="M263" t="str">
            <v>営業</v>
          </cell>
          <cell r="O263" t="str">
            <v>出向無し</v>
          </cell>
          <cell r="Q263" t="str">
            <v>264-0033</v>
          </cell>
          <cell r="R263" t="str">
            <v>千葉市若葉区都賀の台2-7-16</v>
          </cell>
          <cell r="S263" t="str">
            <v>043-251-2267</v>
          </cell>
          <cell r="U263">
            <v>35116</v>
          </cell>
        </row>
        <row r="264">
          <cell r="A264" t="str">
            <v>C0047</v>
          </cell>
          <cell r="B264" t="str">
            <v>佐藤　龍子</v>
          </cell>
          <cell r="C264" t="str">
            <v>サトウ　リュウコ</v>
          </cell>
          <cell r="F264" t="str">
            <v>女</v>
          </cell>
          <cell r="G264" t="str">
            <v>本社</v>
          </cell>
          <cell r="H264" t="str">
            <v>モベラ</v>
          </cell>
          <cell r="I264" t="str">
            <v>ＰＲ事業部</v>
          </cell>
          <cell r="J264" t="str">
            <v>チーフ</v>
          </cell>
          <cell r="K264" t="str">
            <v>正社員</v>
          </cell>
          <cell r="L264" t="str">
            <v>総合</v>
          </cell>
          <cell r="M264" t="str">
            <v>営業</v>
          </cell>
          <cell r="O264" t="str">
            <v>出向無し</v>
          </cell>
          <cell r="Q264" t="str">
            <v>164-0014</v>
          </cell>
          <cell r="R264" t="str">
            <v>中野区南台4-63-5ｸﾘｽﾀﾙ笹塚PARTⅠ-107</v>
          </cell>
          <cell r="S264" t="str">
            <v>03-3380-8870</v>
          </cell>
          <cell r="U264">
            <v>35449</v>
          </cell>
        </row>
        <row r="265">
          <cell r="A265" t="str">
            <v>C0050</v>
          </cell>
          <cell r="B265" t="str">
            <v>時田　ひさ子</v>
          </cell>
          <cell r="C265" t="str">
            <v>トキタ　ヒサコ</v>
          </cell>
          <cell r="D265" t="str">
            <v>既婚</v>
          </cell>
          <cell r="E265" t="str">
            <v>時田</v>
          </cell>
          <cell r="F265" t="str">
            <v>女</v>
          </cell>
          <cell r="G265" t="str">
            <v>本社</v>
          </cell>
          <cell r="H265" t="str">
            <v>モベラ</v>
          </cell>
          <cell r="I265" t="str">
            <v>ＰＲ事業部</v>
          </cell>
          <cell r="K265" t="str">
            <v>正社員</v>
          </cell>
          <cell r="L265" t="str">
            <v>総合</v>
          </cell>
          <cell r="M265" t="str">
            <v>営業</v>
          </cell>
          <cell r="O265" t="str">
            <v>出向無し</v>
          </cell>
          <cell r="Q265" t="str">
            <v>192-0904</v>
          </cell>
          <cell r="R265" t="str">
            <v>東京都八王子市子安町1-36-5ﾄｷﾀﾊｲﾑ101</v>
          </cell>
          <cell r="S265" t="str">
            <v>0426-56-5726</v>
          </cell>
          <cell r="U265">
            <v>35521</v>
          </cell>
        </row>
        <row r="266">
          <cell r="A266" t="str">
            <v>C0051</v>
          </cell>
          <cell r="B266" t="str">
            <v>千葉　薫子</v>
          </cell>
          <cell r="C266" t="str">
            <v>チバ　カオルコ</v>
          </cell>
          <cell r="F266" t="str">
            <v>女</v>
          </cell>
          <cell r="G266" t="str">
            <v>本社</v>
          </cell>
          <cell r="H266" t="str">
            <v>モベラ</v>
          </cell>
          <cell r="I266" t="str">
            <v>ＰＲ事業部</v>
          </cell>
          <cell r="K266" t="str">
            <v>正社員</v>
          </cell>
          <cell r="L266" t="str">
            <v>総合</v>
          </cell>
          <cell r="M266" t="str">
            <v>営業</v>
          </cell>
          <cell r="O266" t="str">
            <v>出向無し</v>
          </cell>
          <cell r="Q266" t="str">
            <v>263-0043</v>
          </cell>
          <cell r="R266" t="str">
            <v>千葉市稲毛区小仲台7-28-16ﾊﾟﾙｺｰﾄ稲毛206　</v>
          </cell>
          <cell r="S266" t="str">
            <v>043ｰ206ｰ0632</v>
          </cell>
          <cell r="U266">
            <v>35521</v>
          </cell>
        </row>
        <row r="267">
          <cell r="A267" t="str">
            <v>C0052</v>
          </cell>
          <cell r="B267" t="str">
            <v>武藤　春代</v>
          </cell>
          <cell r="C267" t="str">
            <v>ムトウ　ハルヨ</v>
          </cell>
          <cell r="F267" t="str">
            <v>女</v>
          </cell>
          <cell r="G267" t="str">
            <v>本社</v>
          </cell>
          <cell r="H267" t="str">
            <v>モベラ</v>
          </cell>
          <cell r="I267" t="str">
            <v>ＰＲ事業部</v>
          </cell>
          <cell r="K267" t="str">
            <v>正社員</v>
          </cell>
          <cell r="L267" t="str">
            <v>総合</v>
          </cell>
          <cell r="M267" t="str">
            <v>営業</v>
          </cell>
          <cell r="O267" t="str">
            <v>出向無し</v>
          </cell>
          <cell r="Q267" t="str">
            <v>167-0052</v>
          </cell>
          <cell r="R267" t="str">
            <v>杉並区南荻窪2-18-4ｳﾞｨﾗﾛｰﾃﾞｨｱ223</v>
          </cell>
          <cell r="S267" t="str">
            <v>03-3335-5091</v>
          </cell>
          <cell r="U267">
            <v>35562</v>
          </cell>
        </row>
        <row r="268">
          <cell r="A268" t="str">
            <v>C0058</v>
          </cell>
          <cell r="B268" t="str">
            <v>白石　亜弥子</v>
          </cell>
          <cell r="C268" t="str">
            <v>シライシ　アヤコ</v>
          </cell>
          <cell r="F268" t="str">
            <v>女</v>
          </cell>
          <cell r="G268" t="str">
            <v>本社</v>
          </cell>
          <cell r="H268" t="str">
            <v>モベラ</v>
          </cell>
          <cell r="I268" t="str">
            <v>ＰＲ事業部</v>
          </cell>
          <cell r="K268" t="str">
            <v>正社員</v>
          </cell>
          <cell r="L268" t="str">
            <v>総合</v>
          </cell>
          <cell r="M268" t="str">
            <v>営業</v>
          </cell>
          <cell r="O268" t="str">
            <v>出向無し</v>
          </cell>
          <cell r="Q268" t="str">
            <v>162-0808</v>
          </cell>
          <cell r="R268" t="str">
            <v>新宿区天神町63　ﾗｲｵﾝｽﾞﾏﾝｼｮﾝ第５-1003号</v>
          </cell>
          <cell r="S268" t="str">
            <v>03-3266-0884</v>
          </cell>
          <cell r="T268">
            <v>35947</v>
          </cell>
        </row>
        <row r="269">
          <cell r="A269" t="str">
            <v>C0082</v>
          </cell>
          <cell r="B269" t="str">
            <v>神野　真由子</v>
          </cell>
          <cell r="C269" t="str">
            <v>ジンノ　マユコ</v>
          </cell>
          <cell r="F269" t="str">
            <v>女</v>
          </cell>
          <cell r="G269" t="str">
            <v>本社</v>
          </cell>
          <cell r="H269" t="str">
            <v>モベラ</v>
          </cell>
          <cell r="I269" t="str">
            <v>ＰＲ事業部</v>
          </cell>
          <cell r="K269" t="str">
            <v>正社員</v>
          </cell>
          <cell r="L269" t="str">
            <v>総合</v>
          </cell>
          <cell r="M269" t="str">
            <v>企画</v>
          </cell>
          <cell r="O269" t="str">
            <v>出向無し</v>
          </cell>
          <cell r="Q269" t="str">
            <v>103-0004</v>
          </cell>
          <cell r="R269" t="str">
            <v>中央区東日本橋2-15-1東日本橋ﾌﾗﾜｰﾊｲﾎｰﾑ505</v>
          </cell>
          <cell r="S269" t="str">
            <v>03-3861-5797</v>
          </cell>
          <cell r="U269">
            <v>36616</v>
          </cell>
        </row>
        <row r="270">
          <cell r="A270" t="str">
            <v>C0083</v>
          </cell>
          <cell r="B270" t="str">
            <v>吉村　涼子</v>
          </cell>
          <cell r="C270" t="str">
            <v>ヨシムラ　リョウコ</v>
          </cell>
          <cell r="F270" t="str">
            <v>女</v>
          </cell>
          <cell r="G270" t="str">
            <v>本社</v>
          </cell>
          <cell r="H270" t="str">
            <v>モベラ</v>
          </cell>
          <cell r="I270" t="str">
            <v>ＰＲ事業部</v>
          </cell>
          <cell r="K270" t="str">
            <v>正社員</v>
          </cell>
          <cell r="L270" t="str">
            <v>総合</v>
          </cell>
          <cell r="M270" t="str">
            <v>営業</v>
          </cell>
          <cell r="O270" t="str">
            <v>出向無し</v>
          </cell>
          <cell r="Q270" t="str">
            <v>120-0005</v>
          </cell>
          <cell r="R270" t="str">
            <v>足立区綾瀬3-12-16 ｴｸｾﾚﾝﾄ綾瀬501</v>
          </cell>
          <cell r="S270" t="str">
            <v>03-5697-9200</v>
          </cell>
          <cell r="U270">
            <v>36616</v>
          </cell>
        </row>
        <row r="271">
          <cell r="A271" t="str">
            <v>C0084</v>
          </cell>
          <cell r="B271" t="str">
            <v>宮腰　奈都子</v>
          </cell>
          <cell r="C271" t="str">
            <v>ミヤコシ　ナツコ</v>
          </cell>
          <cell r="F271" t="str">
            <v>女</v>
          </cell>
          <cell r="G271" t="str">
            <v>本社</v>
          </cell>
          <cell r="H271" t="str">
            <v>モベラ</v>
          </cell>
          <cell r="I271" t="str">
            <v>ＰＲ事業部</v>
          </cell>
          <cell r="K271" t="str">
            <v>正社員</v>
          </cell>
          <cell r="L271" t="str">
            <v>総合</v>
          </cell>
          <cell r="M271" t="str">
            <v>企画</v>
          </cell>
          <cell r="O271" t="str">
            <v>出向無し</v>
          </cell>
          <cell r="Q271" t="str">
            <v>170-0012</v>
          </cell>
          <cell r="R271" t="str">
            <v>豊島区上池袋1-25-7ﾊｲｽﾃｰﾄ池袋７０１</v>
          </cell>
          <cell r="S271" t="str">
            <v>03-3576-5213</v>
          </cell>
          <cell r="U271">
            <v>36617</v>
          </cell>
        </row>
        <row r="272">
          <cell r="A272" t="str">
            <v>C0087</v>
          </cell>
          <cell r="B272" t="str">
            <v>松永　友喜子</v>
          </cell>
          <cell r="C272" t="str">
            <v>マツナガ　ユキコ</v>
          </cell>
          <cell r="F272" t="str">
            <v>女</v>
          </cell>
          <cell r="G272" t="str">
            <v>本社</v>
          </cell>
          <cell r="H272" t="str">
            <v>モベラ</v>
          </cell>
          <cell r="I272" t="str">
            <v>ＰＲ事業部</v>
          </cell>
          <cell r="K272" t="str">
            <v>正社員</v>
          </cell>
          <cell r="L272" t="str">
            <v>総合</v>
          </cell>
          <cell r="M272" t="str">
            <v>事務</v>
          </cell>
          <cell r="O272" t="str">
            <v>出向無し</v>
          </cell>
          <cell r="Q272" t="str">
            <v>152-0023</v>
          </cell>
          <cell r="R272" t="str">
            <v>目黒区八雲3-11-17自由ヶ丘ｾﾝﾄﾗﾙﾏﾝｼｮﾝ504</v>
          </cell>
          <cell r="S272" t="str">
            <v>03-5729-4737</v>
          </cell>
          <cell r="U272">
            <v>36794</v>
          </cell>
        </row>
        <row r="273">
          <cell r="A273" t="str">
            <v>C0043</v>
          </cell>
          <cell r="B273" t="str">
            <v>大川　順一郎</v>
          </cell>
          <cell r="C273" t="str">
            <v>オオカワ　ジュンイチロウ</v>
          </cell>
          <cell r="D273" t="str">
            <v>既婚</v>
          </cell>
          <cell r="F273" t="str">
            <v>男</v>
          </cell>
          <cell r="G273" t="str">
            <v>本社</v>
          </cell>
          <cell r="H273" t="str">
            <v>モベラ</v>
          </cell>
          <cell r="I273" t="str">
            <v>ＰＲ事業部</v>
          </cell>
          <cell r="K273" t="str">
            <v>正社員</v>
          </cell>
          <cell r="L273" t="str">
            <v>総合</v>
          </cell>
          <cell r="M273" t="str">
            <v>営業</v>
          </cell>
          <cell r="N273" t="str">
            <v>旅行チーム</v>
          </cell>
          <cell r="O273" t="str">
            <v>出向無し</v>
          </cell>
          <cell r="Q273" t="str">
            <v>156-0044</v>
          </cell>
          <cell r="R273" t="str">
            <v>世田谷区赤堤3-2-17-402</v>
          </cell>
          <cell r="S273" t="str">
            <v>03-3323-3903</v>
          </cell>
          <cell r="U273">
            <v>35390</v>
          </cell>
        </row>
        <row r="274">
          <cell r="A274" t="str">
            <v>C0049</v>
          </cell>
          <cell r="B274" t="str">
            <v>洲上　覚</v>
          </cell>
          <cell r="C274" t="str">
            <v>スノウエ　サトル</v>
          </cell>
          <cell r="F274" t="str">
            <v>男</v>
          </cell>
          <cell r="G274" t="str">
            <v>本社</v>
          </cell>
          <cell r="H274" t="str">
            <v>モベラ</v>
          </cell>
          <cell r="I274" t="str">
            <v>ＰＲ事業部</v>
          </cell>
          <cell r="J274" t="str">
            <v>チーフ</v>
          </cell>
          <cell r="K274" t="str">
            <v>正社員</v>
          </cell>
          <cell r="L274" t="str">
            <v>総合</v>
          </cell>
          <cell r="M274" t="str">
            <v>営業</v>
          </cell>
          <cell r="O274" t="str">
            <v>出向無し</v>
          </cell>
          <cell r="Q274" t="str">
            <v>211-0063</v>
          </cell>
          <cell r="R274" t="str">
            <v>川崎市中原区小杉町3-2-1ﾀﾞｲﾔﾊﾟﾚｽ武蔵小杉303</v>
          </cell>
          <cell r="S274" t="str">
            <v>044-722-4826</v>
          </cell>
          <cell r="U274">
            <v>35478</v>
          </cell>
        </row>
        <row r="275">
          <cell r="A275" t="str">
            <v>C0055</v>
          </cell>
          <cell r="B275" t="str">
            <v>五十嵐　茂夫</v>
          </cell>
          <cell r="C275" t="str">
            <v>イガラシ　シゲオ</v>
          </cell>
          <cell r="F275" t="str">
            <v>男</v>
          </cell>
          <cell r="G275" t="str">
            <v>本社</v>
          </cell>
          <cell r="H275" t="str">
            <v>モベラ</v>
          </cell>
          <cell r="I275" t="str">
            <v>ＰＲ事業部</v>
          </cell>
          <cell r="K275" t="str">
            <v>正社員</v>
          </cell>
          <cell r="L275" t="str">
            <v>総合</v>
          </cell>
          <cell r="M275" t="str">
            <v>営業</v>
          </cell>
          <cell r="O275" t="str">
            <v>出向無し</v>
          </cell>
          <cell r="Q275" t="str">
            <v>347-0105</v>
          </cell>
          <cell r="R275" t="str">
            <v>埼玉県北埼玉郡騎西町騎西1324</v>
          </cell>
          <cell r="S275" t="str">
            <v>0480-73-0019</v>
          </cell>
          <cell r="U275">
            <v>35643</v>
          </cell>
        </row>
        <row r="276">
          <cell r="A276" t="str">
            <v>C0061</v>
          </cell>
          <cell r="B276" t="str">
            <v>高野　勝平</v>
          </cell>
          <cell r="C276" t="str">
            <v>タカノ　カツヒラ</v>
          </cell>
          <cell r="D276" t="str">
            <v>既婚</v>
          </cell>
          <cell r="F276" t="str">
            <v>男</v>
          </cell>
          <cell r="G276" t="str">
            <v>本社</v>
          </cell>
          <cell r="H276" t="str">
            <v>モベラ</v>
          </cell>
          <cell r="I276" t="str">
            <v>ＰＲ事業部</v>
          </cell>
          <cell r="J276" t="str">
            <v>チーフ</v>
          </cell>
          <cell r="K276" t="str">
            <v>正社員</v>
          </cell>
          <cell r="L276" t="str">
            <v>総合</v>
          </cell>
          <cell r="M276" t="str">
            <v>営業</v>
          </cell>
          <cell r="O276" t="str">
            <v>出向無し</v>
          </cell>
          <cell r="Q276" t="str">
            <v>115-0051</v>
          </cell>
          <cell r="R276" t="str">
            <v>北区浮間3-12-5ｸﾞﾗﾝﾄﾞﾊﾟｰｸ浮間107</v>
          </cell>
          <cell r="S276" t="str">
            <v>03-3967-5481</v>
          </cell>
          <cell r="U276">
            <v>35886</v>
          </cell>
        </row>
        <row r="277">
          <cell r="A277" t="str">
            <v>C0068</v>
          </cell>
          <cell r="B277" t="str">
            <v>腰原  剛</v>
          </cell>
          <cell r="C277" t="str">
            <v>コシハラ  ゴウ</v>
          </cell>
          <cell r="F277" t="str">
            <v>男</v>
          </cell>
          <cell r="G277" t="str">
            <v>本社</v>
          </cell>
          <cell r="H277" t="str">
            <v>モベラ</v>
          </cell>
          <cell r="I277" t="str">
            <v>ＰＲ事業部</v>
          </cell>
          <cell r="K277" t="str">
            <v>正社員</v>
          </cell>
          <cell r="L277" t="str">
            <v>総合</v>
          </cell>
          <cell r="M277" t="str">
            <v>営業</v>
          </cell>
          <cell r="O277" t="str">
            <v>出向無し</v>
          </cell>
          <cell r="Q277" t="str">
            <v>272-0804</v>
          </cell>
          <cell r="R277" t="str">
            <v>千葉県市川市南大野2-3 B-117</v>
          </cell>
          <cell r="S277" t="str">
            <v>047ｰ338ｰ1433</v>
          </cell>
          <cell r="U277">
            <v>36312</v>
          </cell>
        </row>
        <row r="278">
          <cell r="A278" t="str">
            <v>C0072</v>
          </cell>
          <cell r="B278" t="str">
            <v>藤原　拓夫</v>
          </cell>
          <cell r="C278" t="str">
            <v>フジワラ　タクオ</v>
          </cell>
          <cell r="F278" t="str">
            <v>男</v>
          </cell>
          <cell r="G278" t="str">
            <v>本社</v>
          </cell>
          <cell r="H278" t="str">
            <v>モベラ</v>
          </cell>
          <cell r="I278" t="str">
            <v>ＰＲ事業部</v>
          </cell>
          <cell r="K278" t="str">
            <v>正社員</v>
          </cell>
          <cell r="L278" t="str">
            <v>総合</v>
          </cell>
          <cell r="M278" t="str">
            <v>営業</v>
          </cell>
          <cell r="O278" t="str">
            <v>出向無し</v>
          </cell>
          <cell r="Q278" t="str">
            <v>125-0062</v>
          </cell>
          <cell r="R278" t="str">
            <v>葛飾区青戸5-11-2</v>
          </cell>
          <cell r="S278" t="str">
            <v>03-3603-3683</v>
          </cell>
          <cell r="U278">
            <v>36251</v>
          </cell>
        </row>
        <row r="279">
          <cell r="A279" t="str">
            <v>C0053</v>
          </cell>
          <cell r="B279" t="str">
            <v>真田　圭子</v>
          </cell>
          <cell r="C279" t="str">
            <v>サナダ　ケイコ</v>
          </cell>
          <cell r="F279" t="str">
            <v>女</v>
          </cell>
          <cell r="G279" t="str">
            <v>本社</v>
          </cell>
          <cell r="H279" t="str">
            <v>モベラ</v>
          </cell>
          <cell r="I279" t="str">
            <v>経営管理部</v>
          </cell>
          <cell r="J279" t="str">
            <v>チーフ</v>
          </cell>
          <cell r="K279" t="str">
            <v>正社員</v>
          </cell>
          <cell r="L279" t="str">
            <v>総合</v>
          </cell>
          <cell r="M279" t="str">
            <v>事務</v>
          </cell>
          <cell r="O279" t="str">
            <v>出向無し</v>
          </cell>
          <cell r="Q279" t="str">
            <v>345-0826</v>
          </cell>
          <cell r="R279" t="str">
            <v>埼玉県南埼玉郡宮代町学園台2-8-14</v>
          </cell>
          <cell r="S279" t="str">
            <v>0480-34-7319</v>
          </cell>
          <cell r="U279">
            <v>35602</v>
          </cell>
        </row>
        <row r="280">
          <cell r="A280" t="str">
            <v>C0063</v>
          </cell>
          <cell r="B280" t="str">
            <v>二村　嘉則</v>
          </cell>
          <cell r="C280" t="str">
            <v>ニムラ　ヨシノリ</v>
          </cell>
          <cell r="D280" t="str">
            <v>既婚</v>
          </cell>
          <cell r="F280" t="str">
            <v>男</v>
          </cell>
          <cell r="G280" t="str">
            <v>本社</v>
          </cell>
          <cell r="H280" t="str">
            <v>モベラ</v>
          </cell>
          <cell r="I280" t="str">
            <v>経営管理部</v>
          </cell>
          <cell r="K280" t="str">
            <v>正社員</v>
          </cell>
          <cell r="L280" t="str">
            <v>総合</v>
          </cell>
          <cell r="M280" t="str">
            <v>営業</v>
          </cell>
          <cell r="O280" t="str">
            <v>出向無し</v>
          </cell>
          <cell r="Q280" t="str">
            <v>179-0073</v>
          </cell>
          <cell r="R280" t="str">
            <v>練馬区田柄1-15-1長瀬第3ﾏﾝｼｮﾝ206</v>
          </cell>
          <cell r="S280" t="str">
            <v>03-3977-2524</v>
          </cell>
          <cell r="U280">
            <v>35926</v>
          </cell>
        </row>
        <row r="281">
          <cell r="A281" t="str">
            <v>C0093</v>
          </cell>
          <cell r="B281" t="str">
            <v>久保木　和也</v>
          </cell>
          <cell r="C281" t="str">
            <v>クボキ　カズヤ</v>
          </cell>
          <cell r="D281" t="str">
            <v>既婚</v>
          </cell>
          <cell r="F281" t="str">
            <v>男</v>
          </cell>
          <cell r="G281" t="str">
            <v>本社</v>
          </cell>
          <cell r="H281" t="str">
            <v>モベラ</v>
          </cell>
          <cell r="I281" t="str">
            <v>経営管理部</v>
          </cell>
          <cell r="K281" t="str">
            <v>正社員</v>
          </cell>
          <cell r="L281" t="str">
            <v>総合</v>
          </cell>
          <cell r="M281" t="str">
            <v>事務</v>
          </cell>
          <cell r="N281" t="str">
            <v>経理財務担当</v>
          </cell>
          <cell r="O281" t="str">
            <v>出向無し</v>
          </cell>
          <cell r="Q281" t="str">
            <v>961-0813</v>
          </cell>
          <cell r="R281" t="str">
            <v>福島県白河市東大沼179-4</v>
          </cell>
          <cell r="S281" t="str">
            <v>0248-22-7794</v>
          </cell>
          <cell r="U281">
            <v>36997</v>
          </cell>
        </row>
        <row r="282">
          <cell r="A282" t="str">
            <v>C0070</v>
          </cell>
          <cell r="B282" t="str">
            <v>飯嶋　玲子</v>
          </cell>
          <cell r="C282" t="str">
            <v>イイジマ　レイコ</v>
          </cell>
          <cell r="F282" t="str">
            <v>女</v>
          </cell>
          <cell r="G282" t="str">
            <v>本社</v>
          </cell>
          <cell r="H282" t="str">
            <v>モベラ</v>
          </cell>
          <cell r="I282" t="str">
            <v>事業開発室</v>
          </cell>
          <cell r="K282" t="str">
            <v>正社員</v>
          </cell>
          <cell r="L282" t="str">
            <v>総合</v>
          </cell>
          <cell r="M282" t="str">
            <v>営業</v>
          </cell>
          <cell r="O282" t="str">
            <v>出向無し</v>
          </cell>
          <cell r="Q282" t="str">
            <v>130-0001</v>
          </cell>
          <cell r="R282" t="str">
            <v>墨田区吾妻橋1-6-5朝山ﾋﾞﾙ202号</v>
          </cell>
          <cell r="S282" t="str">
            <v>03-3623-4121</v>
          </cell>
          <cell r="U282">
            <v>36251</v>
          </cell>
        </row>
        <row r="283">
          <cell r="A283" t="str">
            <v>C0092</v>
          </cell>
          <cell r="B283" t="str">
            <v>佐藤　友</v>
          </cell>
          <cell r="C283" t="str">
            <v>サトウ　ユウ</v>
          </cell>
          <cell r="F283" t="str">
            <v>女</v>
          </cell>
          <cell r="G283" t="str">
            <v>本社</v>
          </cell>
          <cell r="H283" t="str">
            <v>モベラ</v>
          </cell>
          <cell r="I283" t="str">
            <v>新入社員</v>
          </cell>
          <cell r="K283" t="str">
            <v>正社員</v>
          </cell>
          <cell r="L283" t="str">
            <v>総合</v>
          </cell>
          <cell r="O283" t="str">
            <v>出向無し</v>
          </cell>
          <cell r="Q283" t="str">
            <v>112-0002</v>
          </cell>
          <cell r="R283" t="str">
            <v>文京区小石川2-18-15小石川ｺｰﾎﾟﾋﾞｱﾈｰｽﾞ113</v>
          </cell>
          <cell r="S283" t="str">
            <v>03-5800-1468</v>
          </cell>
          <cell r="U283">
            <v>36983</v>
          </cell>
        </row>
        <row r="284">
          <cell r="A284" t="str">
            <v>C0090</v>
          </cell>
          <cell r="B284" t="str">
            <v>大澤　裕介</v>
          </cell>
          <cell r="C284" t="str">
            <v>オオサワ　ユウスケ</v>
          </cell>
          <cell r="F284" t="str">
            <v>男</v>
          </cell>
          <cell r="G284" t="str">
            <v>本社</v>
          </cell>
          <cell r="H284" t="str">
            <v>モベラ</v>
          </cell>
          <cell r="I284" t="str">
            <v>新入社員</v>
          </cell>
          <cell r="K284" t="str">
            <v>正社員</v>
          </cell>
          <cell r="L284" t="str">
            <v>総合</v>
          </cell>
          <cell r="O284" t="str">
            <v>出向無し</v>
          </cell>
          <cell r="Q284" t="str">
            <v>193-0823</v>
          </cell>
          <cell r="R284" t="str">
            <v>東京都八王子市横川町500-7</v>
          </cell>
          <cell r="S284" t="str">
            <v>0426-27-9790</v>
          </cell>
          <cell r="U284">
            <v>36983</v>
          </cell>
        </row>
        <row r="285">
          <cell r="A285" t="str">
            <v>C0067</v>
          </cell>
          <cell r="B285" t="str">
            <v>花井　悦子</v>
          </cell>
          <cell r="C285" t="str">
            <v>ハナイ　エツコ</v>
          </cell>
          <cell r="F285" t="str">
            <v>女</v>
          </cell>
          <cell r="G285" t="str">
            <v>本社</v>
          </cell>
          <cell r="H285" t="str">
            <v>モベラ</v>
          </cell>
          <cell r="I285" t="str">
            <v>店舗企画部</v>
          </cell>
          <cell r="K285" t="str">
            <v>正社員</v>
          </cell>
          <cell r="L285" t="str">
            <v>一般</v>
          </cell>
          <cell r="M285" t="str">
            <v>事務</v>
          </cell>
          <cell r="O285" t="str">
            <v>出向無し</v>
          </cell>
          <cell r="Q285" t="str">
            <v>277-1921</v>
          </cell>
          <cell r="R285" t="str">
            <v>千葉県東葛飾郡沼南町大津ヶ丘3-1-6-103</v>
          </cell>
          <cell r="S285" t="str">
            <v>0471-91-1302</v>
          </cell>
          <cell r="U285">
            <v>35963</v>
          </cell>
        </row>
        <row r="286">
          <cell r="A286" t="str">
            <v>C0046</v>
          </cell>
          <cell r="B286" t="str">
            <v>増澤　陽策</v>
          </cell>
          <cell r="C286" t="str">
            <v>マスザワ　ヨウサク</v>
          </cell>
          <cell r="D286" t="str">
            <v>既婚</v>
          </cell>
          <cell r="F286" t="str">
            <v>男</v>
          </cell>
          <cell r="G286" t="str">
            <v>本社</v>
          </cell>
          <cell r="H286" t="str">
            <v>モベラ</v>
          </cell>
          <cell r="I286" t="str">
            <v>店舗企画部</v>
          </cell>
          <cell r="J286" t="str">
            <v>係長</v>
          </cell>
          <cell r="K286" t="str">
            <v>正社員</v>
          </cell>
          <cell r="L286" t="str">
            <v>総合</v>
          </cell>
          <cell r="M286" t="str">
            <v>営業</v>
          </cell>
          <cell r="N286" t="str">
            <v>旅行チーム</v>
          </cell>
          <cell r="O286" t="str">
            <v>出向無し</v>
          </cell>
          <cell r="Q286" t="str">
            <v>364-0031</v>
          </cell>
          <cell r="R286" t="str">
            <v>埼玉県北本市中央3-2 満寿美ﾏﾝｼｮﾝ201</v>
          </cell>
          <cell r="S286" t="str">
            <v>0485-92-9729</v>
          </cell>
          <cell r="U286">
            <v>35420</v>
          </cell>
        </row>
        <row r="287">
          <cell r="A287" t="str">
            <v>C0066</v>
          </cell>
          <cell r="B287" t="str">
            <v>小柳　哲也</v>
          </cell>
          <cell r="C287" t="str">
            <v>コヤナギ　テツヤ</v>
          </cell>
          <cell r="F287" t="str">
            <v>男</v>
          </cell>
          <cell r="G287" t="str">
            <v>本社</v>
          </cell>
          <cell r="H287" t="str">
            <v>モベラ</v>
          </cell>
          <cell r="I287" t="str">
            <v>店舗企画部</v>
          </cell>
          <cell r="K287" t="str">
            <v>正社員</v>
          </cell>
          <cell r="L287" t="str">
            <v>総合</v>
          </cell>
          <cell r="M287" t="str">
            <v>営業</v>
          </cell>
          <cell r="N287" t="str">
            <v>旅行チーム</v>
          </cell>
          <cell r="O287" t="str">
            <v>出向無し</v>
          </cell>
          <cell r="Q287" t="str">
            <v>264-0021</v>
          </cell>
          <cell r="R287" t="str">
            <v>千葉市若葉区若松町442-2ﾋﾞｭｰﾊﾟｰﾚｰ都賀202</v>
          </cell>
          <cell r="S287" t="str">
            <v>043-424-7520</v>
          </cell>
          <cell r="U287">
            <v>35947</v>
          </cell>
        </row>
        <row r="288">
          <cell r="A288" t="str">
            <v>C0071</v>
          </cell>
          <cell r="B288" t="str">
            <v>岡野　剛士</v>
          </cell>
          <cell r="C288" t="str">
            <v>オカノ　ゴウシ</v>
          </cell>
          <cell r="F288" t="str">
            <v>男</v>
          </cell>
          <cell r="G288" t="str">
            <v>本社</v>
          </cell>
          <cell r="H288" t="str">
            <v>モベラ</v>
          </cell>
          <cell r="I288" t="str">
            <v>店舗企画部</v>
          </cell>
          <cell r="K288" t="str">
            <v>正社員</v>
          </cell>
          <cell r="L288" t="str">
            <v>総合</v>
          </cell>
          <cell r="M288" t="str">
            <v>営業</v>
          </cell>
          <cell r="N288" t="str">
            <v>旅行チーム</v>
          </cell>
          <cell r="O288" t="str">
            <v>出向無し</v>
          </cell>
          <cell r="Q288" t="str">
            <v>144-0052</v>
          </cell>
          <cell r="R288" t="str">
            <v>大田区蒲田3-5-1ｾｿﾞﾝﾙﾛｰｽﾞ1401</v>
          </cell>
          <cell r="S288" t="str">
            <v>03-5711-2060</v>
          </cell>
          <cell r="U288">
            <v>36251</v>
          </cell>
        </row>
        <row r="289">
          <cell r="A289" t="str">
            <v>C0078</v>
          </cell>
          <cell r="B289" t="str">
            <v>橋本　秀幸</v>
          </cell>
          <cell r="C289" t="str">
            <v>ハシモト　ヒデユキ</v>
          </cell>
          <cell r="F289" t="str">
            <v>男</v>
          </cell>
          <cell r="G289" t="str">
            <v>本社</v>
          </cell>
          <cell r="H289" t="str">
            <v>モベラ</v>
          </cell>
          <cell r="I289" t="str">
            <v>店舗企画部</v>
          </cell>
          <cell r="K289" t="str">
            <v>正社員</v>
          </cell>
          <cell r="L289" t="str">
            <v>総合</v>
          </cell>
          <cell r="M289" t="str">
            <v>営業</v>
          </cell>
          <cell r="O289" t="str">
            <v>出向無し</v>
          </cell>
          <cell r="Q289" t="str">
            <v>247-0006</v>
          </cell>
          <cell r="R289" t="str">
            <v>横浜市栄区笠間2-23-11大船ｸﾞﾘｰﾝﾊｲﾂ302</v>
          </cell>
          <cell r="S289" t="str">
            <v>045-895-4283</v>
          </cell>
          <cell r="U289">
            <v>36586</v>
          </cell>
        </row>
        <row r="290">
          <cell r="A290" t="str">
            <v>C0080</v>
          </cell>
          <cell r="B290" t="str">
            <v>宇野　英隆</v>
          </cell>
          <cell r="C290" t="str">
            <v>ウノ　ヒデタカ</v>
          </cell>
          <cell r="F290" t="str">
            <v>男</v>
          </cell>
          <cell r="G290" t="str">
            <v>本社</v>
          </cell>
          <cell r="H290" t="str">
            <v>モベラ</v>
          </cell>
          <cell r="I290" t="str">
            <v>店舗企画部</v>
          </cell>
          <cell r="K290" t="str">
            <v>正社員</v>
          </cell>
          <cell r="L290" t="str">
            <v>総合</v>
          </cell>
          <cell r="O290" t="str">
            <v>出向無し</v>
          </cell>
          <cell r="Q290" t="str">
            <v>103-0007</v>
          </cell>
          <cell r="R290" t="str">
            <v>中央区日本橋浜町2-13-9栄ﾏﾝｼｮﾝ206</v>
          </cell>
          <cell r="S290" t="str">
            <v>03-3665-9720</v>
          </cell>
          <cell r="U290">
            <v>36616</v>
          </cell>
        </row>
        <row r="291">
          <cell r="A291" t="str">
            <v>C0081</v>
          </cell>
          <cell r="B291" t="str">
            <v>川上　真司</v>
          </cell>
          <cell r="C291" t="str">
            <v>カワカミ　シンジ</v>
          </cell>
          <cell r="F291" t="str">
            <v>男</v>
          </cell>
          <cell r="G291" t="str">
            <v>本社</v>
          </cell>
          <cell r="H291" t="str">
            <v>モベラ</v>
          </cell>
          <cell r="I291" t="str">
            <v>店舗企画部</v>
          </cell>
          <cell r="K291" t="str">
            <v>正社員</v>
          </cell>
          <cell r="L291" t="str">
            <v>総合</v>
          </cell>
          <cell r="O291" t="str">
            <v>出向無し</v>
          </cell>
          <cell r="Q291" t="str">
            <v>110-0003</v>
          </cell>
          <cell r="R291" t="str">
            <v>台東区根岸2-14-13篠田ｱﾊﾟｰﾄﾒﾝﾄ401号室</v>
          </cell>
          <cell r="S291" t="str">
            <v>03-3665-9720</v>
          </cell>
          <cell r="U291">
            <v>36616</v>
          </cell>
        </row>
        <row r="292">
          <cell r="A292" t="str">
            <v>C0086</v>
          </cell>
          <cell r="B292" t="str">
            <v>島津　俊行</v>
          </cell>
          <cell r="C292" t="str">
            <v>シマヅ　トシユキ</v>
          </cell>
          <cell r="F292" t="str">
            <v>男</v>
          </cell>
          <cell r="G292" t="str">
            <v>本社</v>
          </cell>
          <cell r="H292" t="str">
            <v>モベラ</v>
          </cell>
          <cell r="I292" t="str">
            <v>店舗企画部</v>
          </cell>
          <cell r="K292" t="str">
            <v>正社員</v>
          </cell>
          <cell r="L292" t="str">
            <v>総合</v>
          </cell>
          <cell r="M292" t="str">
            <v>営業</v>
          </cell>
          <cell r="O292" t="str">
            <v>出向無し</v>
          </cell>
          <cell r="Q292" t="str">
            <v>253-0082</v>
          </cell>
          <cell r="R292" t="str">
            <v>神奈川県茅ヶ崎市香川1319</v>
          </cell>
          <cell r="S292" t="str">
            <v>0467-52-6922</v>
          </cell>
          <cell r="U292">
            <v>36745</v>
          </cell>
        </row>
        <row r="293">
          <cell r="A293" t="str">
            <v>C0001</v>
          </cell>
          <cell r="B293" t="str">
            <v>西谷　明子</v>
          </cell>
          <cell r="C293" t="str">
            <v>ニシタニ　アキコ</v>
          </cell>
          <cell r="D293" t="str">
            <v>既婚</v>
          </cell>
          <cell r="E293" t="str">
            <v>新谷</v>
          </cell>
          <cell r="F293" t="str">
            <v>女</v>
          </cell>
          <cell r="G293" t="str">
            <v>本社</v>
          </cell>
          <cell r="H293" t="str">
            <v>モベラ</v>
          </cell>
          <cell r="I293" t="str">
            <v>役員</v>
          </cell>
          <cell r="J293" t="str">
            <v>代表取締役社長</v>
          </cell>
          <cell r="K293" t="str">
            <v>正社員</v>
          </cell>
          <cell r="O293" t="str">
            <v>出向無し</v>
          </cell>
          <cell r="Q293" t="str">
            <v>605-0035</v>
          </cell>
          <cell r="R293" t="str">
            <v>京都市東山区粟田口三条坊町19　ﾋｭｰﾏﾝｽﾞｳｪﾙ103</v>
          </cell>
          <cell r="S293" t="str">
            <v>075-541-1201</v>
          </cell>
        </row>
        <row r="294">
          <cell r="A294" t="str">
            <v>F0002</v>
          </cell>
          <cell r="B294" t="str">
            <v>居川  洋子</v>
          </cell>
          <cell r="C294" t="str">
            <v>イカワ　ヨウコ</v>
          </cell>
          <cell r="F294" t="str">
            <v>女</v>
          </cell>
          <cell r="G294" t="str">
            <v>関西支社</v>
          </cell>
          <cell r="H294" t="str">
            <v>リンク・インベストメント</v>
          </cell>
          <cell r="I294" t="str">
            <v>管理部</v>
          </cell>
          <cell r="K294" t="str">
            <v>正社員</v>
          </cell>
          <cell r="L294" t="str">
            <v>一般</v>
          </cell>
          <cell r="M294" t="str">
            <v>事務</v>
          </cell>
          <cell r="O294" t="str">
            <v>出向無し</v>
          </cell>
          <cell r="Q294" t="str">
            <v>615-8204</v>
          </cell>
          <cell r="R294" t="str">
            <v>京都市西京区松室北河原町１</v>
          </cell>
          <cell r="S294" t="str">
            <v>075-391-1540</v>
          </cell>
          <cell r="T294">
            <v>33655</v>
          </cell>
          <cell r="U294">
            <v>34324</v>
          </cell>
        </row>
        <row r="295">
          <cell r="A295" t="str">
            <v>F0021</v>
          </cell>
          <cell r="B295" t="str">
            <v>藤岡　信彰</v>
          </cell>
          <cell r="C295" t="str">
            <v>フジオカ　ノブアキ</v>
          </cell>
          <cell r="F295" t="str">
            <v>男</v>
          </cell>
          <cell r="G295" t="str">
            <v>関西支社</v>
          </cell>
          <cell r="H295" t="str">
            <v>リンク・インベストメント</v>
          </cell>
          <cell r="I295" t="str">
            <v>管理部</v>
          </cell>
          <cell r="K295" t="str">
            <v>正社員</v>
          </cell>
          <cell r="L295" t="str">
            <v>総合</v>
          </cell>
          <cell r="M295" t="str">
            <v>事務</v>
          </cell>
          <cell r="O295" t="str">
            <v>出向無し</v>
          </cell>
          <cell r="Q295" t="str">
            <v>576-0014</v>
          </cell>
          <cell r="R295" t="str">
            <v>大阪府交野市星田山手1-8-23</v>
          </cell>
          <cell r="S295" t="str">
            <v>072-893-4059</v>
          </cell>
          <cell r="U295">
            <v>36997</v>
          </cell>
        </row>
        <row r="296">
          <cell r="A296" t="str">
            <v>00113</v>
          </cell>
          <cell r="B296" t="str">
            <v>工藤  孝和</v>
          </cell>
          <cell r="C296" t="str">
            <v>クドウ　タカカズ</v>
          </cell>
          <cell r="D296" t="str">
            <v>既婚</v>
          </cell>
          <cell r="F296" t="str">
            <v>男</v>
          </cell>
          <cell r="G296" t="str">
            <v>本社</v>
          </cell>
          <cell r="H296" t="str">
            <v>リンク・インベストメント</v>
          </cell>
          <cell r="I296" t="str">
            <v>企画部</v>
          </cell>
          <cell r="J296" t="str">
            <v>部長</v>
          </cell>
          <cell r="K296" t="str">
            <v>正社員</v>
          </cell>
          <cell r="L296" t="str">
            <v>総合</v>
          </cell>
          <cell r="M296" t="str">
            <v>営業</v>
          </cell>
          <cell r="N296" t="str">
            <v>企画部部長、北洋ｲﾝﾍﾞｽﾄﾒﾝﾄ社長</v>
          </cell>
          <cell r="O296" t="str">
            <v>出向有り</v>
          </cell>
          <cell r="P296" t="str">
            <v>ＬＩＣ 企画部 部長</v>
          </cell>
          <cell r="Q296" t="str">
            <v>275-0026</v>
          </cell>
          <cell r="R296" t="str">
            <v>千葉県習志野市谷津7-7-63ｺﾝﾌｫｰﾄ津田沼弐番館513</v>
          </cell>
          <cell r="S296" t="str">
            <v>0474ｰ72ｰ1935</v>
          </cell>
          <cell r="T296">
            <v>32599</v>
          </cell>
        </row>
        <row r="297">
          <cell r="A297" t="str">
            <v>F0007</v>
          </cell>
          <cell r="B297" t="str">
            <v>山崎  淳子</v>
          </cell>
          <cell r="C297" t="str">
            <v>ヤマザキ　アツコ</v>
          </cell>
          <cell r="D297" t="str">
            <v>既婚</v>
          </cell>
          <cell r="E297" t="str">
            <v>小林</v>
          </cell>
          <cell r="F297" t="str">
            <v>女</v>
          </cell>
          <cell r="G297" t="str">
            <v>本社</v>
          </cell>
          <cell r="H297" t="str">
            <v>リンク・インベストメント</v>
          </cell>
          <cell r="I297" t="str">
            <v>投資業務第１部</v>
          </cell>
          <cell r="K297" t="str">
            <v>正社員</v>
          </cell>
          <cell r="L297" t="str">
            <v>一般</v>
          </cell>
          <cell r="M297" t="str">
            <v>事務</v>
          </cell>
          <cell r="O297" t="str">
            <v>出向無し</v>
          </cell>
          <cell r="Q297" t="str">
            <v>315-0053</v>
          </cell>
          <cell r="R297" t="str">
            <v>茨城県新治郡千代田町稲吉東2-2-8 小林様方</v>
          </cell>
          <cell r="S297" t="str">
            <v>0298-31-5406</v>
          </cell>
          <cell r="U297">
            <v>35646</v>
          </cell>
        </row>
        <row r="298">
          <cell r="A298" t="str">
            <v>F0014</v>
          </cell>
          <cell r="B298" t="str">
            <v>中村  由香</v>
          </cell>
          <cell r="C298" t="str">
            <v>ナカムラ  ユカ</v>
          </cell>
          <cell r="F298" t="str">
            <v>女</v>
          </cell>
          <cell r="G298" t="str">
            <v>本社</v>
          </cell>
          <cell r="H298" t="str">
            <v>リンク・インベストメント</v>
          </cell>
          <cell r="I298" t="str">
            <v>投資業務第１部</v>
          </cell>
          <cell r="K298" t="str">
            <v>正社員</v>
          </cell>
          <cell r="L298" t="str">
            <v>一般</v>
          </cell>
          <cell r="M298" t="str">
            <v>事務</v>
          </cell>
          <cell r="O298" t="str">
            <v>出向無し</v>
          </cell>
          <cell r="Q298" t="str">
            <v>279-0043</v>
          </cell>
          <cell r="R298" t="str">
            <v>千葉県浦安市富士見3-16-49</v>
          </cell>
          <cell r="S298" t="str">
            <v>047-352-2065</v>
          </cell>
          <cell r="U298">
            <v>36281</v>
          </cell>
        </row>
        <row r="299">
          <cell r="A299" t="str">
            <v>F0004</v>
          </cell>
          <cell r="B299" t="str">
            <v>菅野　伸和</v>
          </cell>
          <cell r="C299" t="str">
            <v>カンノ　ノブカズ</v>
          </cell>
          <cell r="F299" t="str">
            <v>男</v>
          </cell>
          <cell r="G299" t="str">
            <v>本社</v>
          </cell>
          <cell r="H299" t="str">
            <v>リンク・インベストメント</v>
          </cell>
          <cell r="I299" t="str">
            <v>投資業務第１部</v>
          </cell>
          <cell r="J299" t="str">
            <v>係長</v>
          </cell>
          <cell r="K299" t="str">
            <v>正社員</v>
          </cell>
          <cell r="L299" t="str">
            <v>総合</v>
          </cell>
          <cell r="M299" t="str">
            <v>営業</v>
          </cell>
          <cell r="O299" t="str">
            <v>出向無し</v>
          </cell>
          <cell r="Q299" t="str">
            <v>340-0034</v>
          </cell>
          <cell r="R299" t="str">
            <v>埼玉県草加市氷川町1528-3ｱﾈｯｸｽ草加203</v>
          </cell>
          <cell r="S299" t="str">
            <v>0489-21-2910</v>
          </cell>
          <cell r="T299">
            <v>35401</v>
          </cell>
          <cell r="U299">
            <v>36373</v>
          </cell>
        </row>
        <row r="300">
          <cell r="A300" t="str">
            <v>F0017</v>
          </cell>
          <cell r="B300" t="str">
            <v>犬飼　裕樹</v>
          </cell>
          <cell r="C300" t="str">
            <v>イヌカイ　ヒロキ</v>
          </cell>
          <cell r="D300" t="str">
            <v>既婚</v>
          </cell>
          <cell r="F300" t="str">
            <v>男</v>
          </cell>
          <cell r="G300" t="str">
            <v>本社</v>
          </cell>
          <cell r="H300" t="str">
            <v>リンク・インベストメント</v>
          </cell>
          <cell r="I300" t="str">
            <v>投資業務第１部</v>
          </cell>
          <cell r="J300" t="str">
            <v>部長</v>
          </cell>
          <cell r="K300" t="str">
            <v>正社員</v>
          </cell>
          <cell r="L300" t="str">
            <v>総合</v>
          </cell>
          <cell r="M300" t="str">
            <v>営業</v>
          </cell>
          <cell r="N300" t="str">
            <v>ＶＬリース営業</v>
          </cell>
          <cell r="O300" t="str">
            <v>出向有り</v>
          </cell>
          <cell r="P300" t="str">
            <v>ＬＩＣ→ＶＬリース</v>
          </cell>
          <cell r="Q300" t="str">
            <v>351-0101</v>
          </cell>
          <cell r="R300" t="str">
            <v>埼玉県和光市白子3-25-12-102</v>
          </cell>
          <cell r="S300" t="str">
            <v>0484-62-9703</v>
          </cell>
          <cell r="U300">
            <v>36647</v>
          </cell>
        </row>
        <row r="301">
          <cell r="A301" t="str">
            <v>F0018</v>
          </cell>
          <cell r="B301" t="str">
            <v>松澤　輝俊</v>
          </cell>
          <cell r="C301" t="str">
            <v>マツザワ　テルトシ</v>
          </cell>
          <cell r="D301" t="str">
            <v>既婚</v>
          </cell>
          <cell r="F301" t="str">
            <v>男</v>
          </cell>
          <cell r="G301" t="str">
            <v>本社</v>
          </cell>
          <cell r="H301" t="str">
            <v>リンク・インベストメント</v>
          </cell>
          <cell r="I301" t="str">
            <v>投資業務第１部</v>
          </cell>
          <cell r="J301" t="str">
            <v>主任</v>
          </cell>
          <cell r="K301" t="str">
            <v>正社員</v>
          </cell>
          <cell r="L301" t="str">
            <v>総合</v>
          </cell>
          <cell r="M301" t="str">
            <v>営業</v>
          </cell>
          <cell r="O301" t="str">
            <v>出向無し</v>
          </cell>
          <cell r="Q301" t="str">
            <v>270-1165</v>
          </cell>
          <cell r="R301" t="str">
            <v>千葉県我孫子市並木6－12－11 ﾊﾋﾟﾈｽいずみ401</v>
          </cell>
          <cell r="S301" t="str">
            <v>0471-85-1351</v>
          </cell>
          <cell r="U301">
            <v>36678</v>
          </cell>
        </row>
        <row r="302">
          <cell r="A302" t="str">
            <v>F0019</v>
          </cell>
          <cell r="B302" t="str">
            <v>山本　忠朗</v>
          </cell>
          <cell r="C302" t="str">
            <v>ヤマモト　タダアキ</v>
          </cell>
          <cell r="F302" t="str">
            <v>男</v>
          </cell>
          <cell r="G302" t="str">
            <v>本社</v>
          </cell>
          <cell r="H302" t="str">
            <v>リンク・インベストメント</v>
          </cell>
          <cell r="I302" t="str">
            <v>投資業務第１部</v>
          </cell>
          <cell r="J302" t="str">
            <v>主任</v>
          </cell>
          <cell r="K302" t="str">
            <v>正社員</v>
          </cell>
          <cell r="L302" t="str">
            <v>総合</v>
          </cell>
          <cell r="M302" t="str">
            <v>営業</v>
          </cell>
          <cell r="N302" t="str">
            <v>投資業務全般</v>
          </cell>
          <cell r="O302" t="str">
            <v>出向無し</v>
          </cell>
          <cell r="Q302" t="str">
            <v>134-0084</v>
          </cell>
          <cell r="R302" t="str">
            <v>江戸川区東葛西6-4-7-201</v>
          </cell>
          <cell r="S302" t="str">
            <v>090-2738-8415</v>
          </cell>
          <cell r="U302">
            <v>36861</v>
          </cell>
        </row>
        <row r="303">
          <cell r="A303" t="str">
            <v>00508</v>
          </cell>
          <cell r="B303" t="str">
            <v>小林　沙知江</v>
          </cell>
          <cell r="C303" t="str">
            <v>コバヤシ　サチエ</v>
          </cell>
          <cell r="F303" t="str">
            <v>女</v>
          </cell>
          <cell r="G303" t="str">
            <v>関西支社</v>
          </cell>
          <cell r="H303" t="str">
            <v>リンク・インベストメント</v>
          </cell>
          <cell r="I303" t="str">
            <v>投資業務第2部</v>
          </cell>
          <cell r="J303" t="str">
            <v>係長</v>
          </cell>
          <cell r="K303" t="str">
            <v>正社員</v>
          </cell>
          <cell r="L303" t="str">
            <v>総合</v>
          </cell>
          <cell r="M303" t="str">
            <v>営業</v>
          </cell>
          <cell r="O303" t="str">
            <v>出向有り</v>
          </cell>
          <cell r="P303" t="str">
            <v>VL営推・→ＬＩＣ出向</v>
          </cell>
          <cell r="Q303" t="str">
            <v>612-0803</v>
          </cell>
          <cell r="R303" t="str">
            <v>京都市伏見区深草南明町19-6</v>
          </cell>
          <cell r="S303" t="str">
            <v>075-525-6020</v>
          </cell>
          <cell r="T303">
            <v>35156</v>
          </cell>
        </row>
        <row r="304">
          <cell r="A304" t="str">
            <v>F0009</v>
          </cell>
          <cell r="B304" t="str">
            <v>釘元　あかね</v>
          </cell>
          <cell r="C304" t="str">
            <v>クギモト　アカネ</v>
          </cell>
          <cell r="F304" t="str">
            <v>女</v>
          </cell>
          <cell r="G304" t="str">
            <v>本社</v>
          </cell>
          <cell r="H304" t="str">
            <v>リンク・インベストメント</v>
          </cell>
          <cell r="I304" t="str">
            <v>投資業務第2部</v>
          </cell>
          <cell r="J304" t="str">
            <v>係長</v>
          </cell>
          <cell r="K304" t="str">
            <v>正社員</v>
          </cell>
          <cell r="L304" t="str">
            <v>総合</v>
          </cell>
          <cell r="M304" t="str">
            <v>営業</v>
          </cell>
          <cell r="O304" t="str">
            <v>出向無し</v>
          </cell>
          <cell r="Q304" t="str">
            <v>161-0032</v>
          </cell>
          <cell r="R304" t="str">
            <v>新宿区中落合1-6-4 下落合南ﾁﾞｭｰﾌﾟﾚｯｸｽ102</v>
          </cell>
          <cell r="S304" t="str">
            <v>03-5996-3751</v>
          </cell>
          <cell r="T304">
            <v>34060</v>
          </cell>
          <cell r="U304">
            <v>35886</v>
          </cell>
        </row>
        <row r="305">
          <cell r="A305" t="str">
            <v>F0006</v>
          </cell>
          <cell r="B305" t="str">
            <v>山本  泰功</v>
          </cell>
          <cell r="C305" t="str">
            <v>ヤマモト　ヒロヨシ</v>
          </cell>
          <cell r="D305" t="str">
            <v>既婚</v>
          </cell>
          <cell r="F305" t="str">
            <v>男</v>
          </cell>
          <cell r="G305" t="str">
            <v>関西支社</v>
          </cell>
          <cell r="H305" t="str">
            <v>リンク・インベストメント</v>
          </cell>
          <cell r="I305" t="str">
            <v>投資業務第2部</v>
          </cell>
          <cell r="J305" t="str">
            <v>部長</v>
          </cell>
          <cell r="K305" t="str">
            <v>正社員</v>
          </cell>
          <cell r="L305" t="str">
            <v>総合</v>
          </cell>
          <cell r="M305" t="str">
            <v>営業</v>
          </cell>
          <cell r="O305" t="str">
            <v>出向無し</v>
          </cell>
          <cell r="Q305" t="str">
            <v>560-0881</v>
          </cell>
          <cell r="R305" t="str">
            <v>大阪府豊中市中桜塚5-2-1-114</v>
          </cell>
          <cell r="S305" t="str">
            <v>06-6852-8485</v>
          </cell>
          <cell r="U305">
            <v>35521</v>
          </cell>
        </row>
        <row r="306">
          <cell r="A306" t="str">
            <v>F0020</v>
          </cell>
          <cell r="B306" t="str">
            <v>藤巻　裕士</v>
          </cell>
          <cell r="C306" t="str">
            <v>フジマキ　ユウジ</v>
          </cell>
          <cell r="D306" t="str">
            <v>既婚</v>
          </cell>
          <cell r="F306" t="str">
            <v>男</v>
          </cell>
          <cell r="G306" t="str">
            <v>関西支社</v>
          </cell>
          <cell r="H306" t="str">
            <v>リンク・インベストメント</v>
          </cell>
          <cell r="I306" t="str">
            <v>投資業務第2部</v>
          </cell>
          <cell r="J306" t="str">
            <v>主任</v>
          </cell>
          <cell r="K306" t="str">
            <v>正社員</v>
          </cell>
          <cell r="L306" t="str">
            <v>総合</v>
          </cell>
          <cell r="M306" t="str">
            <v>営業</v>
          </cell>
          <cell r="O306" t="str">
            <v>出向無し</v>
          </cell>
          <cell r="Q306" t="str">
            <v>604-8136</v>
          </cell>
          <cell r="R306" t="str">
            <v>京都市中京区梅忠町20-1烏丸ｱﾈｯｸｽ1013</v>
          </cell>
          <cell r="S306" t="str">
            <v>075-211-0304</v>
          </cell>
          <cell r="U306">
            <v>36900</v>
          </cell>
        </row>
        <row r="307">
          <cell r="A307" t="str">
            <v>B0142</v>
          </cell>
          <cell r="B307" t="str">
            <v>酒井　寿波</v>
          </cell>
          <cell r="C307" t="str">
            <v>サカイ　スナミ</v>
          </cell>
          <cell r="F307" t="str">
            <v>女</v>
          </cell>
          <cell r="G307" t="str">
            <v>本社</v>
          </cell>
          <cell r="H307" t="str">
            <v>リンク総研</v>
          </cell>
          <cell r="I307" t="str">
            <v>経営管理部</v>
          </cell>
          <cell r="K307" t="str">
            <v>正社員</v>
          </cell>
          <cell r="L307" t="str">
            <v>一般</v>
          </cell>
          <cell r="M307" t="str">
            <v>事務</v>
          </cell>
          <cell r="O307" t="str">
            <v>出向無し</v>
          </cell>
          <cell r="Q307" t="str">
            <v>344-0063</v>
          </cell>
          <cell r="R307" t="str">
            <v>埼玉県春日部市緑町3-8-22</v>
          </cell>
          <cell r="S307" t="str">
            <v>048-737-0196</v>
          </cell>
          <cell r="U307">
            <v>35513</v>
          </cell>
        </row>
        <row r="308">
          <cell r="A308" t="str">
            <v>B0173</v>
          </cell>
          <cell r="B308" t="str">
            <v>島崎　久美子</v>
          </cell>
          <cell r="C308" t="str">
            <v>シマザキ　クミコ</v>
          </cell>
          <cell r="D308" t="str">
            <v>既婚</v>
          </cell>
          <cell r="F308" t="str">
            <v>女</v>
          </cell>
          <cell r="G308" t="str">
            <v>本社</v>
          </cell>
          <cell r="H308" t="str">
            <v>リンク総研</v>
          </cell>
          <cell r="I308" t="str">
            <v>経営管理部</v>
          </cell>
          <cell r="K308" t="str">
            <v>正社員</v>
          </cell>
          <cell r="L308" t="str">
            <v>一般</v>
          </cell>
          <cell r="M308" t="str">
            <v>事務</v>
          </cell>
          <cell r="O308" t="str">
            <v>出向無し</v>
          </cell>
          <cell r="Q308" t="str">
            <v>362-0075</v>
          </cell>
          <cell r="R308" t="str">
            <v>埼玉県上尾市柏座1-2-3-302</v>
          </cell>
          <cell r="S308" t="str">
            <v>048-777-4118</v>
          </cell>
          <cell r="U308">
            <v>36769</v>
          </cell>
        </row>
        <row r="309">
          <cell r="A309" t="str">
            <v>B0106</v>
          </cell>
          <cell r="B309" t="str">
            <v>松森　尚江</v>
          </cell>
          <cell r="C309" t="str">
            <v>マツモリ　ヒサエ</v>
          </cell>
          <cell r="D309" t="str">
            <v>既婚</v>
          </cell>
          <cell r="E309" t="str">
            <v>遠藤</v>
          </cell>
          <cell r="F309" t="str">
            <v>女</v>
          </cell>
          <cell r="G309" t="str">
            <v>本社</v>
          </cell>
          <cell r="H309" t="str">
            <v>リンク総研</v>
          </cell>
          <cell r="I309" t="str">
            <v>経営管理部</v>
          </cell>
          <cell r="K309" t="str">
            <v>正社員</v>
          </cell>
          <cell r="L309" t="str">
            <v>総合</v>
          </cell>
          <cell r="M309" t="str">
            <v>事務</v>
          </cell>
          <cell r="O309" t="str">
            <v>出向無し</v>
          </cell>
          <cell r="Q309" t="str">
            <v>275-0002</v>
          </cell>
          <cell r="R309" t="str">
            <v>千葉県習志野市実籾町4-992-1共栄ﾋﾞﾙ305</v>
          </cell>
          <cell r="S309" t="str">
            <v>047-476-0510</v>
          </cell>
          <cell r="U309">
            <v>34810</v>
          </cell>
        </row>
        <row r="310">
          <cell r="A310" t="str">
            <v>B0111</v>
          </cell>
          <cell r="B310" t="str">
            <v>増山　弘之</v>
          </cell>
          <cell r="C310" t="str">
            <v>マスヤマ　ヒロユキ</v>
          </cell>
          <cell r="D310" t="str">
            <v>既婚</v>
          </cell>
          <cell r="F310" t="str">
            <v>男</v>
          </cell>
          <cell r="G310" t="str">
            <v>本社</v>
          </cell>
          <cell r="H310" t="str">
            <v>リンク総研</v>
          </cell>
          <cell r="I310" t="str">
            <v>経営管理部</v>
          </cell>
          <cell r="J310" t="str">
            <v>常務取締役</v>
          </cell>
          <cell r="K310" t="str">
            <v>正社員</v>
          </cell>
          <cell r="L310" t="str">
            <v>総合</v>
          </cell>
          <cell r="N310" t="str">
            <v>リンク総研、ＶＬの役員</v>
          </cell>
          <cell r="O310" t="str">
            <v>出向無し</v>
          </cell>
          <cell r="Q310" t="str">
            <v>980-0813</v>
          </cell>
          <cell r="R310" t="str">
            <v>仙台市青葉区米ヶ袋3-6-20つちやｺｰﾎﾟ301</v>
          </cell>
          <cell r="S310" t="str">
            <v>03-3462-0772</v>
          </cell>
          <cell r="U310">
            <v>31691</v>
          </cell>
        </row>
        <row r="311">
          <cell r="A311" t="str">
            <v>B0177</v>
          </cell>
          <cell r="B311" t="str">
            <v>北田　和明</v>
          </cell>
          <cell r="C311" t="str">
            <v>キタダ　カズアキ</v>
          </cell>
          <cell r="F311" t="str">
            <v>男</v>
          </cell>
          <cell r="G311" t="str">
            <v>本社</v>
          </cell>
          <cell r="H311" t="str">
            <v>リンク総研</v>
          </cell>
          <cell r="I311" t="str">
            <v>経営管理部</v>
          </cell>
          <cell r="K311" t="str">
            <v>正社員</v>
          </cell>
          <cell r="L311" t="str">
            <v>総合</v>
          </cell>
          <cell r="M311" t="str">
            <v>事務</v>
          </cell>
          <cell r="N311" t="str">
            <v>経理</v>
          </cell>
          <cell r="O311" t="str">
            <v>出向無し</v>
          </cell>
          <cell r="Q311" t="str">
            <v>111-0051</v>
          </cell>
          <cell r="R311" t="str">
            <v>台東区蔵前4-34-11-401</v>
          </cell>
          <cell r="U311">
            <v>36864</v>
          </cell>
        </row>
        <row r="312">
          <cell r="A312" t="str">
            <v>00153</v>
          </cell>
          <cell r="B312" t="str">
            <v>大友  千草</v>
          </cell>
          <cell r="C312" t="str">
            <v>オオトモ　チグサ</v>
          </cell>
          <cell r="D312" t="str">
            <v>既婚</v>
          </cell>
          <cell r="E312" t="str">
            <v>小塚</v>
          </cell>
          <cell r="F312" t="str">
            <v>女</v>
          </cell>
          <cell r="G312" t="str">
            <v>本社</v>
          </cell>
          <cell r="H312" t="str">
            <v>リンク総研</v>
          </cell>
          <cell r="I312" t="str">
            <v>出版事業部</v>
          </cell>
          <cell r="K312" t="str">
            <v>正社員</v>
          </cell>
          <cell r="L312" t="str">
            <v>一般</v>
          </cell>
          <cell r="M312" t="str">
            <v>事務</v>
          </cell>
          <cell r="O312" t="str">
            <v>出向有り</v>
          </cell>
          <cell r="P312" t="str">
            <v>ＶＬ→リンク総研</v>
          </cell>
          <cell r="Q312" t="str">
            <v>143-0025</v>
          </cell>
          <cell r="R312" t="str">
            <v>大田区南馬込1-16-16-303</v>
          </cell>
          <cell r="S312" t="str">
            <v>03-3774-9342</v>
          </cell>
          <cell r="T312">
            <v>33154</v>
          </cell>
          <cell r="U312">
            <v>36339</v>
          </cell>
        </row>
        <row r="313">
          <cell r="A313" t="str">
            <v>00262</v>
          </cell>
          <cell r="B313" t="str">
            <v>横田  典子</v>
          </cell>
          <cell r="C313" t="str">
            <v>ヨコタ　　ノリコ</v>
          </cell>
          <cell r="F313" t="str">
            <v>女</v>
          </cell>
          <cell r="G313" t="str">
            <v>本社</v>
          </cell>
          <cell r="H313" t="str">
            <v>リンク総研</v>
          </cell>
          <cell r="I313" t="str">
            <v>出版事業部</v>
          </cell>
          <cell r="K313" t="str">
            <v>正社員</v>
          </cell>
          <cell r="L313" t="str">
            <v>一般</v>
          </cell>
          <cell r="M313" t="str">
            <v>事務</v>
          </cell>
          <cell r="O313" t="str">
            <v>出向有り</v>
          </cell>
          <cell r="P313" t="str">
            <v>ＶＬ→リンク総研</v>
          </cell>
          <cell r="Q313" t="str">
            <v>131-0045</v>
          </cell>
          <cell r="R313" t="str">
            <v>墨田区押上１－２８－３</v>
          </cell>
          <cell r="S313" t="str">
            <v>03-3623-7509</v>
          </cell>
          <cell r="T313">
            <v>33646</v>
          </cell>
        </row>
        <row r="314">
          <cell r="A314" t="str">
            <v>00024</v>
          </cell>
          <cell r="B314" t="str">
            <v>川嵜  昌子</v>
          </cell>
          <cell r="C314" t="str">
            <v>カワサキ　マサコ</v>
          </cell>
          <cell r="D314" t="str">
            <v>既婚</v>
          </cell>
          <cell r="E314" t="str">
            <v>清岡</v>
          </cell>
          <cell r="F314" t="str">
            <v>女</v>
          </cell>
          <cell r="G314" t="str">
            <v>本社</v>
          </cell>
          <cell r="H314" t="str">
            <v>リンク総研</v>
          </cell>
          <cell r="I314" t="str">
            <v>出版事業部</v>
          </cell>
          <cell r="J314" t="str">
            <v>課長</v>
          </cell>
          <cell r="K314" t="str">
            <v>正社員</v>
          </cell>
          <cell r="L314" t="str">
            <v>総合</v>
          </cell>
          <cell r="M314" t="str">
            <v>事務</v>
          </cell>
          <cell r="O314" t="str">
            <v>出向有り</v>
          </cell>
          <cell r="P314" t="str">
            <v>ＶＬ→リンク総研</v>
          </cell>
          <cell r="Q314" t="str">
            <v>162-0041</v>
          </cell>
          <cell r="R314" t="str">
            <v>新宿区早稲田鶴巻町530ﾜｾﾀﾞﾊﾞｰﾃﾞｨｰ302</v>
          </cell>
          <cell r="S314" t="str">
            <v>03-3202-9086</v>
          </cell>
          <cell r="T314">
            <v>31566</v>
          </cell>
        </row>
        <row r="315">
          <cell r="A315" t="str">
            <v>00418</v>
          </cell>
          <cell r="B315" t="str">
            <v>佐々木  浩子</v>
          </cell>
          <cell r="C315" t="str">
            <v>ササキ　ヒロコ</v>
          </cell>
          <cell r="F315" t="str">
            <v>女</v>
          </cell>
          <cell r="G315" t="str">
            <v>本社</v>
          </cell>
          <cell r="H315" t="str">
            <v>リンク総研</v>
          </cell>
          <cell r="I315" t="str">
            <v>出版事業部</v>
          </cell>
          <cell r="K315" t="str">
            <v>正社員</v>
          </cell>
          <cell r="L315" t="str">
            <v>総合</v>
          </cell>
          <cell r="M315" t="str">
            <v>事務</v>
          </cell>
          <cell r="O315" t="str">
            <v>出向有り</v>
          </cell>
          <cell r="P315" t="str">
            <v>ＶＬ→リンク総研</v>
          </cell>
          <cell r="Q315" t="str">
            <v>182-0026</v>
          </cell>
          <cell r="R315" t="str">
            <v>東京都調布市小島町1-11-6ｴﾝｹ501</v>
          </cell>
          <cell r="S315" t="str">
            <v>0424ｰ88ｰ8015</v>
          </cell>
          <cell r="T315">
            <v>34060</v>
          </cell>
        </row>
        <row r="316">
          <cell r="A316" t="str">
            <v>B0145</v>
          </cell>
          <cell r="B316" t="str">
            <v>関　敦子</v>
          </cell>
          <cell r="C316" t="str">
            <v>セキ　アツコ</v>
          </cell>
          <cell r="D316" t="str">
            <v>既婚</v>
          </cell>
          <cell r="E316" t="str">
            <v>大平</v>
          </cell>
          <cell r="F316" t="str">
            <v>女</v>
          </cell>
          <cell r="G316" t="str">
            <v>本社</v>
          </cell>
          <cell r="H316" t="str">
            <v>リンク総研</v>
          </cell>
          <cell r="I316" t="str">
            <v>出版事業部</v>
          </cell>
          <cell r="K316" t="str">
            <v>正社員</v>
          </cell>
          <cell r="L316" t="str">
            <v>総合</v>
          </cell>
          <cell r="M316" t="str">
            <v>事務</v>
          </cell>
          <cell r="O316" t="str">
            <v>出向無し</v>
          </cell>
          <cell r="Q316" t="str">
            <v>274-0825</v>
          </cell>
          <cell r="R316" t="str">
            <v>千葉県船橋市前原西4-34-1ｺｽﾓ津田沼ﾛｲﾔﾙｺｰﾄ407</v>
          </cell>
          <cell r="S316" t="str">
            <v>0474-71-8028</v>
          </cell>
          <cell r="U316">
            <v>35590</v>
          </cell>
        </row>
        <row r="317">
          <cell r="A317" t="str">
            <v>B0175</v>
          </cell>
          <cell r="B317" t="str">
            <v>滝口　智子</v>
          </cell>
          <cell r="C317" t="str">
            <v>タキグチ　トモコ</v>
          </cell>
          <cell r="F317" t="str">
            <v>女</v>
          </cell>
          <cell r="G317" t="str">
            <v>本社</v>
          </cell>
          <cell r="H317" t="str">
            <v>リンク総研</v>
          </cell>
          <cell r="I317" t="str">
            <v>出版事業部</v>
          </cell>
          <cell r="K317" t="str">
            <v>正社員</v>
          </cell>
          <cell r="L317" t="str">
            <v>総合</v>
          </cell>
          <cell r="M317" t="str">
            <v>編集</v>
          </cell>
          <cell r="O317" t="str">
            <v>出向無し</v>
          </cell>
          <cell r="Q317" t="str">
            <v>154-0022</v>
          </cell>
          <cell r="R317" t="str">
            <v>世田谷区梅ヶ丘1-58-14ｵｰｸﾋﾙﾄﾐﾉ205</v>
          </cell>
          <cell r="S317" t="str">
            <v>03-3706-0423</v>
          </cell>
          <cell r="U317">
            <v>36836</v>
          </cell>
        </row>
        <row r="318">
          <cell r="A318" t="str">
            <v>B0179</v>
          </cell>
          <cell r="B318" t="str">
            <v>渡邉　真弓</v>
          </cell>
          <cell r="C318" t="str">
            <v>ワタナベ　マユミ</v>
          </cell>
          <cell r="F318" t="str">
            <v>女</v>
          </cell>
          <cell r="G318" t="str">
            <v>本社</v>
          </cell>
          <cell r="H318" t="str">
            <v>リンク総研</v>
          </cell>
          <cell r="I318" t="str">
            <v>出版事業部</v>
          </cell>
          <cell r="K318" t="str">
            <v>正社員</v>
          </cell>
          <cell r="L318" t="str">
            <v>総合</v>
          </cell>
          <cell r="O318" t="str">
            <v>出向無し</v>
          </cell>
          <cell r="Q318" t="str">
            <v>184-0015</v>
          </cell>
          <cell r="R318" t="str">
            <v>東京都小金井市貫井北町5-17-8ﾗ･ｶｰﾅ204号</v>
          </cell>
          <cell r="S318" t="str">
            <v>042-328-5955</v>
          </cell>
          <cell r="U318">
            <v>36997</v>
          </cell>
        </row>
        <row r="319">
          <cell r="A319" t="str">
            <v>00011</v>
          </cell>
          <cell r="B319" t="str">
            <v>大塚  啓一</v>
          </cell>
          <cell r="C319" t="str">
            <v>オオツカ　ケイイチ</v>
          </cell>
          <cell r="D319" t="str">
            <v>既婚</v>
          </cell>
          <cell r="F319" t="str">
            <v>男</v>
          </cell>
          <cell r="G319" t="str">
            <v>本社</v>
          </cell>
          <cell r="H319" t="str">
            <v>リンク総研</v>
          </cell>
          <cell r="I319" t="str">
            <v>出版事業部</v>
          </cell>
          <cell r="J319" t="str">
            <v>取締役</v>
          </cell>
          <cell r="K319" t="str">
            <v>正社員</v>
          </cell>
          <cell r="L319" t="str">
            <v>総合</v>
          </cell>
          <cell r="M319" t="str">
            <v>事務</v>
          </cell>
          <cell r="O319" t="str">
            <v>出向有り</v>
          </cell>
          <cell r="P319" t="str">
            <v>ＶＬ→リンク総研</v>
          </cell>
          <cell r="Q319" t="str">
            <v>270-0114</v>
          </cell>
          <cell r="R319" t="str">
            <v>千葉県流山市東初石3-110-14ｸﾚｽﾄ初石104</v>
          </cell>
          <cell r="S319" t="str">
            <v>0471-54-8596</v>
          </cell>
          <cell r="T319">
            <v>31481</v>
          </cell>
        </row>
        <row r="320">
          <cell r="A320" t="str">
            <v>00067</v>
          </cell>
          <cell r="B320" t="str">
            <v>八十  定樹</v>
          </cell>
          <cell r="C320" t="str">
            <v>ヤソ　サダキ</v>
          </cell>
          <cell r="F320" t="str">
            <v>男</v>
          </cell>
          <cell r="G320" t="str">
            <v>本社</v>
          </cell>
          <cell r="H320" t="str">
            <v>リンク総研</v>
          </cell>
          <cell r="I320" t="str">
            <v>出版事業部</v>
          </cell>
          <cell r="J320" t="str">
            <v>課長代理</v>
          </cell>
          <cell r="K320" t="str">
            <v>正社員</v>
          </cell>
          <cell r="L320" t="str">
            <v>総合</v>
          </cell>
          <cell r="M320" t="str">
            <v>事務</v>
          </cell>
          <cell r="O320" t="str">
            <v>出向有り</v>
          </cell>
          <cell r="P320" t="str">
            <v>ＶＬ→リンク総研</v>
          </cell>
          <cell r="Q320" t="str">
            <v>249-0005</v>
          </cell>
          <cell r="R320" t="str">
            <v>神奈川県逗子市桜山4-5-14-201</v>
          </cell>
          <cell r="S320" t="str">
            <v>0468-72-1760</v>
          </cell>
          <cell r="T320">
            <v>32601</v>
          </cell>
        </row>
        <row r="321">
          <cell r="A321" t="str">
            <v>00104</v>
          </cell>
          <cell r="B321" t="str">
            <v>小野  貴史</v>
          </cell>
          <cell r="C321" t="str">
            <v>オノ　タカシ</v>
          </cell>
          <cell r="D321" t="str">
            <v>既婚</v>
          </cell>
          <cell r="F321" t="str">
            <v>男</v>
          </cell>
          <cell r="G321" t="str">
            <v>本社</v>
          </cell>
          <cell r="H321" t="str">
            <v>リンク総研</v>
          </cell>
          <cell r="I321" t="str">
            <v>出版事業部</v>
          </cell>
          <cell r="J321" t="str">
            <v>次長</v>
          </cell>
          <cell r="K321" t="str">
            <v>正社員</v>
          </cell>
          <cell r="L321" t="str">
            <v>総合</v>
          </cell>
          <cell r="M321" t="str">
            <v>事務</v>
          </cell>
          <cell r="O321" t="str">
            <v>出向有り</v>
          </cell>
          <cell r="P321" t="str">
            <v>ＶＬ→リンク総研</v>
          </cell>
          <cell r="Q321" t="str">
            <v>170-0013</v>
          </cell>
          <cell r="R321" t="str">
            <v>豊島区東池袋2-51-1-806</v>
          </cell>
          <cell r="S321" t="str">
            <v>03-3971-2166</v>
          </cell>
          <cell r="T321">
            <v>32721</v>
          </cell>
        </row>
        <row r="322">
          <cell r="A322" t="str">
            <v>00143</v>
          </cell>
          <cell r="B322" t="str">
            <v>田川　丈二郎</v>
          </cell>
          <cell r="C322" t="str">
            <v>タガワ　ジョウジロウ</v>
          </cell>
          <cell r="D322" t="str">
            <v>既婚</v>
          </cell>
          <cell r="F322" t="str">
            <v>男</v>
          </cell>
          <cell r="G322" t="str">
            <v>本社</v>
          </cell>
          <cell r="H322" t="str">
            <v>リンク総研</v>
          </cell>
          <cell r="I322" t="str">
            <v>出版事業部</v>
          </cell>
          <cell r="J322" t="str">
            <v>係長</v>
          </cell>
          <cell r="K322" t="str">
            <v>正社員</v>
          </cell>
          <cell r="L322" t="str">
            <v>総合</v>
          </cell>
          <cell r="M322" t="str">
            <v>事務</v>
          </cell>
          <cell r="O322" t="str">
            <v>出向有り</v>
          </cell>
          <cell r="P322" t="str">
            <v>ＶＬ→リンク総研</v>
          </cell>
          <cell r="Q322" t="str">
            <v>195-0071</v>
          </cell>
          <cell r="R322" t="str">
            <v>東京都町田市金井町3133藤の台団地3-12-508</v>
          </cell>
          <cell r="S322" t="str">
            <v>042-722-6473</v>
          </cell>
          <cell r="T322">
            <v>33133</v>
          </cell>
        </row>
        <row r="323">
          <cell r="A323" t="str">
            <v>00173</v>
          </cell>
          <cell r="B323" t="str">
            <v>尾島　康弘</v>
          </cell>
          <cell r="C323" t="str">
            <v>オジマ　ヤスヒロ</v>
          </cell>
          <cell r="D323" t="str">
            <v>既婚</v>
          </cell>
          <cell r="F323" t="str">
            <v>男</v>
          </cell>
          <cell r="G323" t="str">
            <v>本社</v>
          </cell>
          <cell r="H323" t="str">
            <v>リンク総研</v>
          </cell>
          <cell r="I323" t="str">
            <v>出版事業部</v>
          </cell>
          <cell r="J323" t="str">
            <v>課長代理</v>
          </cell>
          <cell r="K323" t="str">
            <v>正社員</v>
          </cell>
          <cell r="L323" t="str">
            <v>総合</v>
          </cell>
          <cell r="M323" t="str">
            <v>事務</v>
          </cell>
          <cell r="O323" t="str">
            <v>出向有り</v>
          </cell>
          <cell r="P323" t="str">
            <v>ＶＬ→リンク総研</v>
          </cell>
          <cell r="Q323" t="str">
            <v>332-0016</v>
          </cell>
          <cell r="R323" t="str">
            <v>埼玉県川口市幸町1-3-31-605</v>
          </cell>
          <cell r="S323" t="str">
            <v>048ｰ255ｰ8545</v>
          </cell>
          <cell r="T323">
            <v>33245</v>
          </cell>
        </row>
        <row r="324">
          <cell r="A324" t="str">
            <v>00254</v>
          </cell>
          <cell r="B324" t="str">
            <v>阿部  正人</v>
          </cell>
          <cell r="C324" t="str">
            <v>アベ　マサト</v>
          </cell>
          <cell r="D324" t="str">
            <v>既婚</v>
          </cell>
          <cell r="F324" t="str">
            <v>男</v>
          </cell>
          <cell r="G324" t="str">
            <v>本社</v>
          </cell>
          <cell r="H324" t="str">
            <v>リンク総研</v>
          </cell>
          <cell r="I324" t="str">
            <v>出版事業部</v>
          </cell>
          <cell r="J324" t="str">
            <v>課長代理</v>
          </cell>
          <cell r="K324" t="str">
            <v>正社員</v>
          </cell>
          <cell r="L324" t="str">
            <v>総合</v>
          </cell>
          <cell r="M324" t="str">
            <v>事務</v>
          </cell>
          <cell r="O324" t="str">
            <v>出向有り</v>
          </cell>
          <cell r="P324" t="str">
            <v>ＶＬ→リンク総研</v>
          </cell>
          <cell r="Q324" t="str">
            <v>340-0041</v>
          </cell>
          <cell r="R324" t="str">
            <v>埼玉県草加市松原1-1-6　ﾊｰﾓﾈｽﾀﾜｰ松原2414号室</v>
          </cell>
          <cell r="S324" t="str">
            <v>0489-43-0605</v>
          </cell>
          <cell r="T324">
            <v>33609</v>
          </cell>
        </row>
        <row r="325">
          <cell r="A325" t="str">
            <v>B0073</v>
          </cell>
          <cell r="B325" t="str">
            <v>川瀬　浩之</v>
          </cell>
          <cell r="C325" t="str">
            <v>カワセ　ヒロユキ</v>
          </cell>
          <cell r="D325" t="str">
            <v>既婚</v>
          </cell>
          <cell r="F325" t="str">
            <v>男</v>
          </cell>
          <cell r="G325" t="str">
            <v>本社</v>
          </cell>
          <cell r="H325" t="str">
            <v>リンク総研</v>
          </cell>
          <cell r="I325" t="str">
            <v>出版事業部</v>
          </cell>
          <cell r="J325" t="str">
            <v>主任</v>
          </cell>
          <cell r="K325" t="str">
            <v>正社員</v>
          </cell>
          <cell r="L325" t="str">
            <v>総合</v>
          </cell>
          <cell r="M325" t="str">
            <v>事務</v>
          </cell>
          <cell r="O325" t="str">
            <v>出向無し</v>
          </cell>
          <cell r="Q325" t="str">
            <v>332-0011</v>
          </cell>
          <cell r="R325" t="str">
            <v>埼玉県川口市元郷2-15-1-2308</v>
          </cell>
          <cell r="S325" t="str">
            <v>048-225-2856</v>
          </cell>
          <cell r="T325">
            <v>34060</v>
          </cell>
        </row>
        <row r="326">
          <cell r="A326" t="str">
            <v>B0178</v>
          </cell>
          <cell r="B326" t="str">
            <v>河合　彰一郎</v>
          </cell>
          <cell r="C326" t="str">
            <v>カワイ　ショウイチロウ</v>
          </cell>
          <cell r="F326" t="str">
            <v>男</v>
          </cell>
          <cell r="G326" t="str">
            <v>本社</v>
          </cell>
          <cell r="H326" t="str">
            <v>リンク総研</v>
          </cell>
          <cell r="I326" t="str">
            <v>出版事業部</v>
          </cell>
          <cell r="K326" t="str">
            <v>正社員</v>
          </cell>
          <cell r="L326" t="str">
            <v>総合</v>
          </cell>
          <cell r="M326" t="str">
            <v>編集</v>
          </cell>
          <cell r="O326" t="str">
            <v>出向無し</v>
          </cell>
          <cell r="Q326" t="str">
            <v>173-0037</v>
          </cell>
          <cell r="R326" t="str">
            <v>板橋区小茂根1-9-18-201</v>
          </cell>
          <cell r="S326" t="str">
            <v>03-3554-7468</v>
          </cell>
          <cell r="U326">
            <v>36900</v>
          </cell>
        </row>
        <row r="327">
          <cell r="A327" t="str">
            <v>B0063</v>
          </cell>
          <cell r="B327" t="str">
            <v>水野　夕佳</v>
          </cell>
          <cell r="C327" t="str">
            <v>ミズノ　ユカ</v>
          </cell>
          <cell r="F327" t="str">
            <v>女</v>
          </cell>
          <cell r="G327" t="str">
            <v>本社</v>
          </cell>
          <cell r="H327" t="str">
            <v>リンク総研</v>
          </cell>
          <cell r="I327" t="str">
            <v>常務付</v>
          </cell>
          <cell r="J327" t="str">
            <v>主任</v>
          </cell>
          <cell r="K327" t="str">
            <v>正社員</v>
          </cell>
          <cell r="L327" t="str">
            <v>総合</v>
          </cell>
          <cell r="M327" t="str">
            <v>事務</v>
          </cell>
          <cell r="O327" t="str">
            <v>出向無し</v>
          </cell>
          <cell r="Q327" t="str">
            <v>142-0064</v>
          </cell>
          <cell r="R327" t="str">
            <v>品川区旗の台2-8-21-1001</v>
          </cell>
          <cell r="S327" t="str">
            <v>03-3787-5965</v>
          </cell>
          <cell r="U327">
            <v>33684</v>
          </cell>
        </row>
        <row r="328">
          <cell r="A328" t="str">
            <v>B0119</v>
          </cell>
          <cell r="B328" t="str">
            <v>豊浦　由子</v>
          </cell>
          <cell r="C328" t="str">
            <v>トヨウラ　ヨリコ</v>
          </cell>
          <cell r="F328" t="str">
            <v>女</v>
          </cell>
          <cell r="G328" t="str">
            <v>本社</v>
          </cell>
          <cell r="H328" t="str">
            <v>リンク総研</v>
          </cell>
          <cell r="I328" t="str">
            <v>常務付</v>
          </cell>
          <cell r="J328" t="str">
            <v>主任</v>
          </cell>
          <cell r="K328" t="str">
            <v>正社員</v>
          </cell>
          <cell r="L328" t="str">
            <v>総合</v>
          </cell>
          <cell r="M328" t="str">
            <v>事務</v>
          </cell>
          <cell r="O328" t="str">
            <v>出向無し</v>
          </cell>
          <cell r="Q328" t="str">
            <v>134-0088</v>
          </cell>
          <cell r="R328" t="str">
            <v>江戸川区西葛西5-9-3-301</v>
          </cell>
          <cell r="S328" t="str">
            <v>03-5674-2445</v>
          </cell>
          <cell r="U328">
            <v>35080</v>
          </cell>
        </row>
        <row r="329">
          <cell r="A329" t="str">
            <v>B0127</v>
          </cell>
          <cell r="B329" t="str">
            <v>黒川　美和</v>
          </cell>
          <cell r="C329" t="str">
            <v>クロカワ　ミワ</v>
          </cell>
          <cell r="F329" t="str">
            <v>女</v>
          </cell>
          <cell r="G329" t="str">
            <v>本社</v>
          </cell>
          <cell r="H329" t="str">
            <v>リンク総研</v>
          </cell>
          <cell r="I329" t="str">
            <v>常務付</v>
          </cell>
          <cell r="J329" t="str">
            <v>主任</v>
          </cell>
          <cell r="K329" t="str">
            <v>正社員</v>
          </cell>
          <cell r="L329" t="str">
            <v>総合</v>
          </cell>
          <cell r="M329" t="str">
            <v>事務</v>
          </cell>
          <cell r="O329" t="str">
            <v>出向無し</v>
          </cell>
          <cell r="Q329" t="str">
            <v>154-0024</v>
          </cell>
          <cell r="R329" t="str">
            <v>世田谷区三軒茶屋2-3-24</v>
          </cell>
          <cell r="S329" t="str">
            <v>03-3421-9307</v>
          </cell>
          <cell r="U329">
            <v>35256</v>
          </cell>
        </row>
        <row r="330">
          <cell r="A330" t="str">
            <v>B0101</v>
          </cell>
          <cell r="B330" t="str">
            <v>浅見　裕</v>
          </cell>
          <cell r="C330" t="str">
            <v>アサミ　ユタカ</v>
          </cell>
          <cell r="F330" t="str">
            <v>男</v>
          </cell>
          <cell r="G330" t="str">
            <v>本社</v>
          </cell>
          <cell r="H330" t="str">
            <v>リンク総研</v>
          </cell>
          <cell r="I330" t="str">
            <v>常務付</v>
          </cell>
          <cell r="K330" t="str">
            <v>正社員</v>
          </cell>
          <cell r="L330" t="str">
            <v>総合</v>
          </cell>
          <cell r="M330" t="str">
            <v>事務</v>
          </cell>
          <cell r="O330" t="str">
            <v>出向無し</v>
          </cell>
          <cell r="Q330" t="str">
            <v>180-0023</v>
          </cell>
          <cell r="R330" t="str">
            <v>東京都武蔵野市境南町4-5-3ｻﾗｲﾑｻｼﾉ201</v>
          </cell>
          <cell r="S330" t="str">
            <v>0422-34-7427</v>
          </cell>
          <cell r="U330">
            <v>34680</v>
          </cell>
          <cell r="W330">
            <v>37027</v>
          </cell>
        </row>
        <row r="331">
          <cell r="A331" t="str">
            <v>B0146</v>
          </cell>
          <cell r="B331" t="str">
            <v>清野　由香</v>
          </cell>
          <cell r="C331" t="str">
            <v>キヨノ　ナオカ</v>
          </cell>
          <cell r="F331" t="str">
            <v>女</v>
          </cell>
          <cell r="G331" t="str">
            <v>本社</v>
          </cell>
          <cell r="H331" t="str">
            <v>リンク総研</v>
          </cell>
          <cell r="I331" t="str">
            <v>情報開発事業部</v>
          </cell>
          <cell r="K331" t="str">
            <v>正社員</v>
          </cell>
          <cell r="L331" t="str">
            <v>一般</v>
          </cell>
          <cell r="M331" t="str">
            <v>事務</v>
          </cell>
          <cell r="O331" t="str">
            <v>出向無し</v>
          </cell>
          <cell r="Q331" t="str">
            <v>141-0031</v>
          </cell>
          <cell r="R331" t="str">
            <v>品川区西五反田6-3-20</v>
          </cell>
          <cell r="S331" t="str">
            <v>03-3491-4964</v>
          </cell>
          <cell r="U331">
            <v>35597</v>
          </cell>
        </row>
        <row r="332">
          <cell r="A332" t="str">
            <v>B0120</v>
          </cell>
          <cell r="B332" t="str">
            <v>山田　治美</v>
          </cell>
          <cell r="C332" t="str">
            <v>ヤマダ　ハルミ</v>
          </cell>
          <cell r="F332" t="str">
            <v>女</v>
          </cell>
          <cell r="G332" t="str">
            <v>本社</v>
          </cell>
          <cell r="H332" t="str">
            <v>リンク総研</v>
          </cell>
          <cell r="I332" t="str">
            <v>情報開発事業部</v>
          </cell>
          <cell r="K332" t="str">
            <v>契約社員</v>
          </cell>
          <cell r="L332" t="str">
            <v>契約</v>
          </cell>
          <cell r="M332" t="str">
            <v>事務</v>
          </cell>
          <cell r="O332" t="str">
            <v>出向無し</v>
          </cell>
          <cell r="Q332" t="str">
            <v>154-0014</v>
          </cell>
          <cell r="R332" t="str">
            <v>世田谷区新町1-9-14ﾌｫｱ602</v>
          </cell>
          <cell r="S332" t="str">
            <v>03-3428-8965</v>
          </cell>
          <cell r="U332">
            <v>36800</v>
          </cell>
        </row>
        <row r="333">
          <cell r="A333" t="str">
            <v>00602</v>
          </cell>
          <cell r="B333" t="str">
            <v>小田　路子</v>
          </cell>
          <cell r="C333" t="str">
            <v>オダ　ミチコ</v>
          </cell>
          <cell r="D333" t="str">
            <v>既婚</v>
          </cell>
          <cell r="E333" t="str">
            <v>阿部</v>
          </cell>
          <cell r="F333" t="str">
            <v>女</v>
          </cell>
          <cell r="G333" t="str">
            <v>本社</v>
          </cell>
          <cell r="H333" t="str">
            <v>リンク総研</v>
          </cell>
          <cell r="I333" t="str">
            <v>情報開発事業部</v>
          </cell>
          <cell r="J333" t="str">
            <v>主任</v>
          </cell>
          <cell r="K333" t="str">
            <v>正社員</v>
          </cell>
          <cell r="L333" t="str">
            <v>総合</v>
          </cell>
          <cell r="M333" t="str">
            <v>事務</v>
          </cell>
          <cell r="O333" t="str">
            <v>出向有り</v>
          </cell>
          <cell r="P333" t="str">
            <v>ＶＬ→リンク総研</v>
          </cell>
          <cell r="Q333" t="str">
            <v>340-0041</v>
          </cell>
          <cell r="R333" t="str">
            <v>埼玉県草加市松原1-1-6ﾊｰﾓﾈｽﾀﾜｰ2414</v>
          </cell>
          <cell r="S333" t="str">
            <v>048-943-0605</v>
          </cell>
          <cell r="T333">
            <v>34673</v>
          </cell>
        </row>
        <row r="334">
          <cell r="A334" t="str">
            <v>B0033</v>
          </cell>
          <cell r="B334" t="str">
            <v>山内　節子</v>
          </cell>
          <cell r="C334" t="str">
            <v>ヤマウチ　セツコ</v>
          </cell>
          <cell r="D334" t="str">
            <v>既婚</v>
          </cell>
          <cell r="F334" t="str">
            <v>女</v>
          </cell>
          <cell r="G334" t="str">
            <v>本社</v>
          </cell>
          <cell r="H334" t="str">
            <v>リンク総研</v>
          </cell>
          <cell r="I334" t="str">
            <v>情報開発事業部</v>
          </cell>
          <cell r="J334" t="str">
            <v>係長</v>
          </cell>
          <cell r="K334" t="str">
            <v>正社員</v>
          </cell>
          <cell r="L334" t="str">
            <v>総合</v>
          </cell>
          <cell r="M334" t="str">
            <v>事務</v>
          </cell>
          <cell r="O334" t="str">
            <v>出向無し</v>
          </cell>
          <cell r="Q334" t="str">
            <v>266-0007</v>
          </cell>
          <cell r="R334" t="str">
            <v>千葉県千葉市緑区辺田町121-2</v>
          </cell>
          <cell r="S334" t="str">
            <v>043-291-1476</v>
          </cell>
          <cell r="U334">
            <v>33318</v>
          </cell>
        </row>
        <row r="335">
          <cell r="A335" t="str">
            <v>B0049</v>
          </cell>
          <cell r="B335" t="str">
            <v>佐野　伊律美</v>
          </cell>
          <cell r="C335" t="str">
            <v>サノ　イツミ</v>
          </cell>
          <cell r="F335" t="str">
            <v>女</v>
          </cell>
          <cell r="G335" t="str">
            <v>本社</v>
          </cell>
          <cell r="H335" t="str">
            <v>リンク総研</v>
          </cell>
          <cell r="I335" t="str">
            <v>情報開発事業部</v>
          </cell>
          <cell r="J335" t="str">
            <v>課長代理</v>
          </cell>
          <cell r="K335" t="str">
            <v>正社員</v>
          </cell>
          <cell r="L335" t="str">
            <v>総合</v>
          </cell>
          <cell r="M335" t="str">
            <v>事務</v>
          </cell>
          <cell r="O335" t="str">
            <v>出向無し</v>
          </cell>
          <cell r="Q335" t="str">
            <v>336-0005</v>
          </cell>
          <cell r="R335" t="str">
            <v>埼玉県浦和市常磐1-2-24-1103</v>
          </cell>
          <cell r="S335" t="str">
            <v>048-824-7137</v>
          </cell>
          <cell r="U335">
            <v>33440</v>
          </cell>
        </row>
        <row r="336">
          <cell r="A336" t="str">
            <v>B0064</v>
          </cell>
          <cell r="B336" t="str">
            <v>鳥越　慈子</v>
          </cell>
          <cell r="C336" t="str">
            <v>トリゴエ　ヨシコ</v>
          </cell>
          <cell r="D336" t="str">
            <v>既婚</v>
          </cell>
          <cell r="E336" t="str">
            <v>山本</v>
          </cell>
          <cell r="F336" t="str">
            <v>女</v>
          </cell>
          <cell r="G336" t="str">
            <v>本社</v>
          </cell>
          <cell r="H336" t="str">
            <v>リンク総研</v>
          </cell>
          <cell r="I336" t="str">
            <v>情報開発事業部</v>
          </cell>
          <cell r="J336" t="str">
            <v>主任</v>
          </cell>
          <cell r="K336" t="str">
            <v>正社員</v>
          </cell>
          <cell r="L336" t="str">
            <v>総合</v>
          </cell>
          <cell r="M336" t="str">
            <v>事務</v>
          </cell>
          <cell r="O336" t="str">
            <v>出向無し</v>
          </cell>
          <cell r="Q336" t="str">
            <v>168-0074</v>
          </cell>
          <cell r="R336" t="str">
            <v>杉並区上高井戸1-31-9-103</v>
          </cell>
          <cell r="S336" t="str">
            <v>03-3302-6534</v>
          </cell>
          <cell r="U336">
            <v>33684</v>
          </cell>
        </row>
        <row r="337">
          <cell r="A337" t="str">
            <v>B0078</v>
          </cell>
          <cell r="B337" t="str">
            <v>三冨　啓子</v>
          </cell>
          <cell r="C337" t="str">
            <v>ミトミ　ケイコ</v>
          </cell>
          <cell r="D337" t="str">
            <v>既婚</v>
          </cell>
          <cell r="E337" t="str">
            <v>坂田</v>
          </cell>
          <cell r="F337" t="str">
            <v>女</v>
          </cell>
          <cell r="G337" t="str">
            <v>本社</v>
          </cell>
          <cell r="H337" t="str">
            <v>リンク総研</v>
          </cell>
          <cell r="I337" t="str">
            <v>情報開発事業部</v>
          </cell>
          <cell r="J337" t="str">
            <v>主任</v>
          </cell>
          <cell r="K337" t="str">
            <v>正社員</v>
          </cell>
          <cell r="L337" t="str">
            <v>総合</v>
          </cell>
          <cell r="M337" t="str">
            <v>事務</v>
          </cell>
          <cell r="O337" t="str">
            <v>出向無し</v>
          </cell>
          <cell r="Q337" t="str">
            <v>158-0095</v>
          </cell>
          <cell r="R337" t="str">
            <v>世田谷区瀬田4-29-6瀬田ﾌﾗｯﾄ110</v>
          </cell>
          <cell r="S337" t="str">
            <v>03-3709-3839</v>
          </cell>
          <cell r="U337">
            <v>34060</v>
          </cell>
        </row>
        <row r="338">
          <cell r="A338" t="str">
            <v>B0081</v>
          </cell>
          <cell r="B338" t="str">
            <v>植原　真紀</v>
          </cell>
          <cell r="C338" t="str">
            <v>ウエハラ　マキ</v>
          </cell>
          <cell r="D338" t="str">
            <v>既婚</v>
          </cell>
          <cell r="E338" t="str">
            <v>木村</v>
          </cell>
          <cell r="F338" t="str">
            <v>女</v>
          </cell>
          <cell r="G338" t="str">
            <v>本社</v>
          </cell>
          <cell r="H338" t="str">
            <v>リンク総研</v>
          </cell>
          <cell r="I338" t="str">
            <v>情報開発事業部</v>
          </cell>
          <cell r="J338" t="str">
            <v>主任</v>
          </cell>
          <cell r="K338" t="str">
            <v>正社員</v>
          </cell>
          <cell r="L338" t="str">
            <v>総合</v>
          </cell>
          <cell r="M338" t="str">
            <v>事務</v>
          </cell>
          <cell r="O338" t="str">
            <v>出向無し</v>
          </cell>
          <cell r="Q338" t="str">
            <v>213-0022</v>
          </cell>
          <cell r="R338" t="str">
            <v>川崎市高津区千年961-104</v>
          </cell>
          <cell r="S338" t="str">
            <v>044-777-1191</v>
          </cell>
          <cell r="U338">
            <v>34060</v>
          </cell>
        </row>
        <row r="339">
          <cell r="A339" t="str">
            <v>B0102</v>
          </cell>
          <cell r="B339" t="str">
            <v>竹田　千加</v>
          </cell>
          <cell r="C339" t="str">
            <v>タケダ　チカ</v>
          </cell>
          <cell r="D339" t="str">
            <v>既婚</v>
          </cell>
          <cell r="E339" t="str">
            <v>福地</v>
          </cell>
          <cell r="F339" t="str">
            <v>女</v>
          </cell>
          <cell r="G339" t="str">
            <v>本社</v>
          </cell>
          <cell r="H339" t="str">
            <v>リンク総研</v>
          </cell>
          <cell r="I339" t="str">
            <v>情報開発事業部</v>
          </cell>
          <cell r="J339" t="str">
            <v>主任</v>
          </cell>
          <cell r="K339" t="str">
            <v>正社員</v>
          </cell>
          <cell r="L339" t="str">
            <v>総合</v>
          </cell>
          <cell r="M339" t="str">
            <v>事務</v>
          </cell>
          <cell r="O339" t="str">
            <v>出向無し</v>
          </cell>
          <cell r="Q339" t="str">
            <v>165-0002</v>
          </cell>
          <cell r="R339" t="str">
            <v>中野区上鷲宮5-8-11</v>
          </cell>
          <cell r="S339" t="str">
            <v>03-5241-4605</v>
          </cell>
          <cell r="U339">
            <v>34704</v>
          </cell>
        </row>
        <row r="340">
          <cell r="A340" t="str">
            <v>B0103</v>
          </cell>
          <cell r="B340" t="str">
            <v>遠藤　真理子</v>
          </cell>
          <cell r="C340" t="str">
            <v>エンドウ　マリコ</v>
          </cell>
          <cell r="D340" t="str">
            <v>既婚</v>
          </cell>
          <cell r="F340" t="str">
            <v>女</v>
          </cell>
          <cell r="G340" t="str">
            <v>本社</v>
          </cell>
          <cell r="H340" t="str">
            <v>リンク総研</v>
          </cell>
          <cell r="I340" t="str">
            <v>情報開発事業部</v>
          </cell>
          <cell r="J340" t="str">
            <v>主任</v>
          </cell>
          <cell r="K340" t="str">
            <v>正社員</v>
          </cell>
          <cell r="L340" t="str">
            <v>総合</v>
          </cell>
          <cell r="M340" t="str">
            <v>事務</v>
          </cell>
          <cell r="O340" t="str">
            <v>出向無し</v>
          </cell>
          <cell r="Q340" t="str">
            <v>103-0012</v>
          </cell>
          <cell r="R340" t="str">
            <v>中央区日本橋堀留町1-7-4-604</v>
          </cell>
          <cell r="S340" t="str">
            <v>03-3665-3999</v>
          </cell>
          <cell r="U340">
            <v>34711</v>
          </cell>
        </row>
        <row r="341">
          <cell r="A341" t="str">
            <v>B0110</v>
          </cell>
          <cell r="B341" t="str">
            <v>藤田　裕美</v>
          </cell>
          <cell r="C341" t="str">
            <v>フジタ　ヒロミ</v>
          </cell>
          <cell r="D341" t="str">
            <v>既婚</v>
          </cell>
          <cell r="E341" t="str">
            <v>藤田</v>
          </cell>
          <cell r="F341" t="str">
            <v>女</v>
          </cell>
          <cell r="G341" t="str">
            <v>本社</v>
          </cell>
          <cell r="H341" t="str">
            <v>リンク総研</v>
          </cell>
          <cell r="I341" t="str">
            <v>情報開発事業部</v>
          </cell>
          <cell r="J341" t="str">
            <v>主任</v>
          </cell>
          <cell r="K341" t="str">
            <v>正社員</v>
          </cell>
          <cell r="L341" t="str">
            <v>総合</v>
          </cell>
          <cell r="M341" t="str">
            <v>事務</v>
          </cell>
          <cell r="O341" t="str">
            <v>出向無し</v>
          </cell>
          <cell r="Q341" t="str">
            <v>306-0011</v>
          </cell>
          <cell r="R341" t="str">
            <v>茨城県古河市東3-8-31</v>
          </cell>
          <cell r="S341" t="str">
            <v>0280-32-5287</v>
          </cell>
          <cell r="U341">
            <v>34851</v>
          </cell>
        </row>
        <row r="342">
          <cell r="A342" t="str">
            <v>B0115</v>
          </cell>
          <cell r="B342" t="str">
            <v>赤堀　たか子</v>
          </cell>
          <cell r="C342" t="str">
            <v>アカホリ　タカコ</v>
          </cell>
          <cell r="D342" t="str">
            <v>既婚</v>
          </cell>
          <cell r="E342" t="str">
            <v>田中</v>
          </cell>
          <cell r="F342" t="str">
            <v>女</v>
          </cell>
          <cell r="G342" t="str">
            <v>本社</v>
          </cell>
          <cell r="H342" t="str">
            <v>リンク総研</v>
          </cell>
          <cell r="I342" t="str">
            <v>情報開発事業部</v>
          </cell>
          <cell r="J342" t="str">
            <v>主任</v>
          </cell>
          <cell r="K342" t="str">
            <v>正社員</v>
          </cell>
          <cell r="L342" t="str">
            <v>総合</v>
          </cell>
          <cell r="M342" t="str">
            <v>事務</v>
          </cell>
          <cell r="O342" t="str">
            <v>出向無し</v>
          </cell>
          <cell r="Q342" t="str">
            <v>569-0003</v>
          </cell>
          <cell r="R342" t="str">
            <v>大阪府高槻市上牧町2-9-6-301</v>
          </cell>
          <cell r="S342" t="str">
            <v>0726-69-3010</v>
          </cell>
          <cell r="U342">
            <v>35047</v>
          </cell>
        </row>
        <row r="343">
          <cell r="A343" t="str">
            <v>B0121</v>
          </cell>
          <cell r="B343" t="str">
            <v>真田　郁子</v>
          </cell>
          <cell r="C343" t="str">
            <v>サナダ　イクコ</v>
          </cell>
          <cell r="D343" t="str">
            <v>既婚</v>
          </cell>
          <cell r="E343" t="str">
            <v>田中</v>
          </cell>
          <cell r="F343" t="str">
            <v>女</v>
          </cell>
          <cell r="G343" t="str">
            <v>本社</v>
          </cell>
          <cell r="H343" t="str">
            <v>リンク総研</v>
          </cell>
          <cell r="I343" t="str">
            <v>情報開発事業部</v>
          </cell>
          <cell r="J343" t="str">
            <v>主任</v>
          </cell>
          <cell r="K343" t="str">
            <v>正社員</v>
          </cell>
          <cell r="L343" t="str">
            <v>総合</v>
          </cell>
          <cell r="M343" t="str">
            <v>事務</v>
          </cell>
          <cell r="O343" t="str">
            <v>出向無し</v>
          </cell>
          <cell r="Q343" t="str">
            <v>230-0031</v>
          </cell>
          <cell r="R343" t="str">
            <v>横浜市鶴見区平安町2-19-5-401</v>
          </cell>
          <cell r="S343" t="str">
            <v>045-506-0160</v>
          </cell>
          <cell r="U343">
            <v>34060</v>
          </cell>
        </row>
        <row r="344">
          <cell r="A344" t="str">
            <v>B0129</v>
          </cell>
          <cell r="B344" t="str">
            <v>吉田　小百合</v>
          </cell>
          <cell r="C344" t="str">
            <v>ヨシダ　サユリ</v>
          </cell>
          <cell r="F344" t="str">
            <v>女</v>
          </cell>
          <cell r="G344" t="str">
            <v>本社</v>
          </cell>
          <cell r="H344" t="str">
            <v>リンク総研</v>
          </cell>
          <cell r="I344" t="str">
            <v>情報開発事業部</v>
          </cell>
          <cell r="J344" t="str">
            <v>主任</v>
          </cell>
          <cell r="K344" t="str">
            <v>正社員</v>
          </cell>
          <cell r="L344" t="str">
            <v>総合</v>
          </cell>
          <cell r="M344" t="str">
            <v>事務</v>
          </cell>
          <cell r="O344" t="str">
            <v>出向無し</v>
          </cell>
          <cell r="Q344" t="str">
            <v>270-1515</v>
          </cell>
          <cell r="R344" t="str">
            <v>千葉県印旛郡栄町安食台2-28-17</v>
          </cell>
          <cell r="S344" t="str">
            <v>0476-95-1896</v>
          </cell>
          <cell r="U344">
            <v>35278</v>
          </cell>
        </row>
        <row r="345">
          <cell r="A345" t="str">
            <v>B0130</v>
          </cell>
          <cell r="B345" t="str">
            <v>高橋　千春</v>
          </cell>
          <cell r="C345" t="str">
            <v>タカハシ　チハル</v>
          </cell>
          <cell r="D345" t="str">
            <v>既婚</v>
          </cell>
          <cell r="F345" t="str">
            <v>女</v>
          </cell>
          <cell r="G345" t="str">
            <v>本社</v>
          </cell>
          <cell r="H345" t="str">
            <v>リンク総研</v>
          </cell>
          <cell r="I345" t="str">
            <v>情報開発事業部</v>
          </cell>
          <cell r="K345" t="str">
            <v>正社員</v>
          </cell>
          <cell r="L345" t="str">
            <v>総合</v>
          </cell>
          <cell r="M345" t="str">
            <v>事務</v>
          </cell>
          <cell r="O345" t="str">
            <v>出向無し</v>
          </cell>
          <cell r="Q345" t="str">
            <v>134-0003</v>
          </cell>
          <cell r="R345" t="str">
            <v>江戸川区春江町4-2-9-703</v>
          </cell>
          <cell r="S345" t="str">
            <v>03-5607-6754</v>
          </cell>
          <cell r="U345">
            <v>35310</v>
          </cell>
        </row>
        <row r="346">
          <cell r="A346" t="str">
            <v>B0132</v>
          </cell>
          <cell r="B346" t="str">
            <v>磯崎　恭子</v>
          </cell>
          <cell r="C346" t="str">
            <v>イソザキ　キョウコ</v>
          </cell>
          <cell r="D346" t="str">
            <v>既婚</v>
          </cell>
          <cell r="E346" t="str">
            <v>村上</v>
          </cell>
          <cell r="F346" t="str">
            <v>女</v>
          </cell>
          <cell r="G346" t="str">
            <v>本社</v>
          </cell>
          <cell r="H346" t="str">
            <v>リンク総研</v>
          </cell>
          <cell r="I346" t="str">
            <v>情報開発事業部</v>
          </cell>
          <cell r="J346" t="str">
            <v>係長</v>
          </cell>
          <cell r="K346" t="str">
            <v>正社員</v>
          </cell>
          <cell r="L346" t="str">
            <v>総合</v>
          </cell>
          <cell r="M346" t="str">
            <v>事務</v>
          </cell>
          <cell r="O346" t="str">
            <v>出向無し</v>
          </cell>
          <cell r="Q346" t="str">
            <v>212-0025</v>
          </cell>
          <cell r="R346" t="str">
            <v>川崎市幸区古川町103-2ﾘﾊﾞﾃｨｽｸｴｱ201</v>
          </cell>
          <cell r="S346" t="str">
            <v>044-511-4856</v>
          </cell>
          <cell r="U346">
            <v>35339</v>
          </cell>
        </row>
        <row r="347">
          <cell r="A347" t="str">
            <v>B0164</v>
          </cell>
          <cell r="B347" t="str">
            <v>松澤　佳津美</v>
          </cell>
          <cell r="C347" t="str">
            <v>マツザワ　カツミ</v>
          </cell>
          <cell r="F347" t="str">
            <v>女</v>
          </cell>
          <cell r="G347" t="str">
            <v>本社</v>
          </cell>
          <cell r="H347" t="str">
            <v>リンク総研</v>
          </cell>
          <cell r="I347" t="str">
            <v>情報開発事業部</v>
          </cell>
          <cell r="K347" t="str">
            <v>正社員</v>
          </cell>
          <cell r="L347" t="str">
            <v>総合</v>
          </cell>
          <cell r="M347" t="str">
            <v>企画</v>
          </cell>
          <cell r="N347" t="str">
            <v>ビジネスレポート調査、作成</v>
          </cell>
          <cell r="O347" t="str">
            <v>出向無し</v>
          </cell>
          <cell r="Q347" t="str">
            <v>272-0137</v>
          </cell>
          <cell r="R347" t="str">
            <v>千葉県市川市福栄1-16-22ｺｰﾎﾟｱｷﾓﾄ102号</v>
          </cell>
          <cell r="S347" t="str">
            <v>047-399-6005</v>
          </cell>
          <cell r="U347">
            <v>36542</v>
          </cell>
        </row>
        <row r="348">
          <cell r="A348" t="str">
            <v>B0057</v>
          </cell>
          <cell r="B348" t="str">
            <v>出口　義和</v>
          </cell>
          <cell r="C348" t="str">
            <v>デグチ　ヨシカズ</v>
          </cell>
          <cell r="F348" t="str">
            <v>男</v>
          </cell>
          <cell r="G348" t="str">
            <v>本社</v>
          </cell>
          <cell r="H348" t="str">
            <v>リンク総研</v>
          </cell>
          <cell r="I348" t="str">
            <v>情報開発事業部</v>
          </cell>
          <cell r="K348" t="str">
            <v>正社員</v>
          </cell>
          <cell r="L348" t="str">
            <v>総合</v>
          </cell>
          <cell r="M348" t="str">
            <v>事務</v>
          </cell>
          <cell r="O348" t="str">
            <v>出向無し</v>
          </cell>
          <cell r="Q348" t="str">
            <v>111-0033</v>
          </cell>
          <cell r="R348" t="str">
            <v>台東区花川戸2-14-4ﾌﾄﾞｳ浅草ﾊｲﾂ504</v>
          </cell>
          <cell r="S348" t="str">
            <v>03-3842-6860</v>
          </cell>
          <cell r="U348">
            <v>33609</v>
          </cell>
        </row>
        <row r="349">
          <cell r="A349" t="str">
            <v>B0071</v>
          </cell>
          <cell r="B349" t="str">
            <v>奥村　憲</v>
          </cell>
          <cell r="C349" t="str">
            <v>オクムラ　アキラ</v>
          </cell>
          <cell r="F349" t="str">
            <v>男</v>
          </cell>
          <cell r="G349" t="str">
            <v>本社</v>
          </cell>
          <cell r="H349" t="str">
            <v>リンク総研</v>
          </cell>
          <cell r="I349" t="str">
            <v>情報開発事業部</v>
          </cell>
          <cell r="J349" t="str">
            <v>課長代理</v>
          </cell>
          <cell r="K349" t="str">
            <v>正社員</v>
          </cell>
          <cell r="L349" t="str">
            <v>総合</v>
          </cell>
          <cell r="M349" t="str">
            <v>事務</v>
          </cell>
          <cell r="O349" t="str">
            <v>出向無し</v>
          </cell>
          <cell r="Q349" t="str">
            <v>228-0802</v>
          </cell>
          <cell r="R349" t="str">
            <v>神奈川県相模原市上鶴間2232-1-507</v>
          </cell>
          <cell r="S349" t="str">
            <v>0427-45-4310</v>
          </cell>
          <cell r="U349">
            <v>33990</v>
          </cell>
        </row>
        <row r="350">
          <cell r="A350" t="str">
            <v>B0098</v>
          </cell>
          <cell r="B350" t="str">
            <v>馬渡　晃</v>
          </cell>
          <cell r="C350" t="str">
            <v>マワタリ　アキラ</v>
          </cell>
          <cell r="F350" t="str">
            <v>男</v>
          </cell>
          <cell r="G350" t="str">
            <v>本社</v>
          </cell>
          <cell r="H350" t="str">
            <v>リンク総研</v>
          </cell>
          <cell r="I350" t="str">
            <v>情報開発事業部</v>
          </cell>
          <cell r="J350" t="str">
            <v>次長</v>
          </cell>
          <cell r="K350" t="str">
            <v>正社員</v>
          </cell>
          <cell r="L350" t="str">
            <v>総合</v>
          </cell>
          <cell r="M350" t="str">
            <v>事務</v>
          </cell>
          <cell r="O350" t="str">
            <v>出向無し</v>
          </cell>
          <cell r="Q350" t="str">
            <v>161-0032</v>
          </cell>
          <cell r="R350" t="str">
            <v>新宿区中落合1-6-4-102</v>
          </cell>
          <cell r="S350" t="str">
            <v>03-5996-3751</v>
          </cell>
          <cell r="U350">
            <v>34491</v>
          </cell>
        </row>
        <row r="351">
          <cell r="A351" t="str">
            <v>B0099</v>
          </cell>
          <cell r="B351" t="str">
            <v>深山　隆明</v>
          </cell>
          <cell r="C351" t="str">
            <v>フカヤマ　タカアキ</v>
          </cell>
          <cell r="F351" t="str">
            <v>男</v>
          </cell>
          <cell r="G351" t="str">
            <v>本社</v>
          </cell>
          <cell r="H351" t="str">
            <v>リンク総研</v>
          </cell>
          <cell r="I351" t="str">
            <v>情報開発事業部</v>
          </cell>
          <cell r="J351" t="str">
            <v>主任</v>
          </cell>
          <cell r="K351" t="str">
            <v>正社員</v>
          </cell>
          <cell r="L351" t="str">
            <v>総合</v>
          </cell>
          <cell r="M351" t="str">
            <v>事務</v>
          </cell>
          <cell r="O351" t="str">
            <v>出向無し</v>
          </cell>
          <cell r="Q351" t="str">
            <v>181-0013</v>
          </cell>
          <cell r="R351" t="str">
            <v>東京都三鷹市下連雀3-10-2ｱｽｺｯﾄﾋﾙ202</v>
          </cell>
          <cell r="S351" t="str">
            <v>0422-46-9881</v>
          </cell>
          <cell r="T351">
            <v>34628</v>
          </cell>
        </row>
        <row r="352">
          <cell r="A352" t="str">
            <v>B0108</v>
          </cell>
          <cell r="B352" t="str">
            <v>佐藤　茂幸</v>
          </cell>
          <cell r="C352" t="str">
            <v>サトウ　シゲユキ</v>
          </cell>
          <cell r="F352" t="str">
            <v>男</v>
          </cell>
          <cell r="G352" t="str">
            <v>本社</v>
          </cell>
          <cell r="H352" t="str">
            <v>リンク総研</v>
          </cell>
          <cell r="I352" t="str">
            <v>情報開発事業部</v>
          </cell>
          <cell r="J352" t="str">
            <v>課長代理</v>
          </cell>
          <cell r="K352" t="str">
            <v>正社員</v>
          </cell>
          <cell r="L352" t="str">
            <v>総合</v>
          </cell>
          <cell r="M352" t="str">
            <v>事務</v>
          </cell>
          <cell r="O352" t="str">
            <v>出向無し</v>
          </cell>
          <cell r="Q352" t="str">
            <v>181-0012</v>
          </cell>
          <cell r="R352" t="str">
            <v>東京都三鷹市上連雀1-11-15ｱﾈｼｽ三鷹203</v>
          </cell>
          <cell r="S352" t="str">
            <v>0422-54-5022</v>
          </cell>
          <cell r="U352">
            <v>34828</v>
          </cell>
        </row>
        <row r="353">
          <cell r="A353" t="str">
            <v>B0125</v>
          </cell>
          <cell r="B353" t="str">
            <v>笠原　博</v>
          </cell>
          <cell r="C353" t="str">
            <v>カサハラ　ヒロシ</v>
          </cell>
          <cell r="D353" t="str">
            <v>既婚</v>
          </cell>
          <cell r="F353" t="str">
            <v>男</v>
          </cell>
          <cell r="G353" t="str">
            <v>本社</v>
          </cell>
          <cell r="H353" t="str">
            <v>リンク総研</v>
          </cell>
          <cell r="I353" t="str">
            <v>情報開発事業部</v>
          </cell>
          <cell r="J353" t="str">
            <v>係長</v>
          </cell>
          <cell r="K353" t="str">
            <v>正社員</v>
          </cell>
          <cell r="L353" t="str">
            <v>総合</v>
          </cell>
          <cell r="M353" t="str">
            <v>事務</v>
          </cell>
          <cell r="O353" t="str">
            <v>出向無し</v>
          </cell>
          <cell r="Q353" t="str">
            <v>362-0072</v>
          </cell>
          <cell r="R353" t="str">
            <v>埼玉県上尾市中妻5-26-10</v>
          </cell>
          <cell r="S353" t="str">
            <v>048-774-4979</v>
          </cell>
          <cell r="U353">
            <v>35201</v>
          </cell>
        </row>
        <row r="354">
          <cell r="A354" t="str">
            <v>B0131</v>
          </cell>
          <cell r="B354" t="str">
            <v>荒木　覚</v>
          </cell>
          <cell r="C354" t="str">
            <v>アラキ　サトル</v>
          </cell>
          <cell r="F354" t="str">
            <v>男</v>
          </cell>
          <cell r="G354" t="str">
            <v>本社</v>
          </cell>
          <cell r="H354" t="str">
            <v>リンク総研</v>
          </cell>
          <cell r="I354" t="str">
            <v>情報開発事業部</v>
          </cell>
          <cell r="K354" t="str">
            <v>正社員</v>
          </cell>
          <cell r="L354" t="str">
            <v>総合</v>
          </cell>
          <cell r="M354" t="str">
            <v>事務</v>
          </cell>
          <cell r="O354" t="str">
            <v>出向無し</v>
          </cell>
          <cell r="Q354" t="str">
            <v>245-0063</v>
          </cell>
          <cell r="R354" t="str">
            <v>横浜市戸塚区原宿1-19-7</v>
          </cell>
          <cell r="S354" t="str">
            <v>045-852-0879</v>
          </cell>
          <cell r="U354">
            <v>36458</v>
          </cell>
        </row>
        <row r="355">
          <cell r="A355" t="str">
            <v>B0138</v>
          </cell>
          <cell r="B355" t="str">
            <v>葛巻　岳</v>
          </cell>
          <cell r="C355" t="str">
            <v>クズマキ　タカシ</v>
          </cell>
          <cell r="D355" t="str">
            <v>既婚</v>
          </cell>
          <cell r="F355" t="str">
            <v>男</v>
          </cell>
          <cell r="G355" t="str">
            <v>本社</v>
          </cell>
          <cell r="H355" t="str">
            <v>リンク総研</v>
          </cell>
          <cell r="I355" t="str">
            <v>情報開発事業部</v>
          </cell>
          <cell r="J355" t="str">
            <v>主任</v>
          </cell>
          <cell r="K355" t="str">
            <v>正社員</v>
          </cell>
          <cell r="L355" t="str">
            <v>総合</v>
          </cell>
          <cell r="M355" t="str">
            <v>事務</v>
          </cell>
          <cell r="O355" t="str">
            <v>出向無し</v>
          </cell>
          <cell r="Q355" t="str">
            <v>339-0073</v>
          </cell>
          <cell r="R355" t="str">
            <v>埼玉県岩槻市上野60-6</v>
          </cell>
          <cell r="S355" t="str">
            <v>048-795-0135</v>
          </cell>
          <cell r="U355">
            <v>35464</v>
          </cell>
        </row>
        <row r="356">
          <cell r="A356" t="str">
            <v>B0143</v>
          </cell>
          <cell r="B356" t="str">
            <v>大戸　浩基</v>
          </cell>
          <cell r="C356" t="str">
            <v>オオト　ヒロキ</v>
          </cell>
          <cell r="D356" t="str">
            <v>既婚</v>
          </cell>
          <cell r="F356" t="str">
            <v>男</v>
          </cell>
          <cell r="G356" t="str">
            <v>本社</v>
          </cell>
          <cell r="H356" t="str">
            <v>リンク総研</v>
          </cell>
          <cell r="I356" t="str">
            <v>情報開発事業部</v>
          </cell>
          <cell r="J356" t="str">
            <v>係長</v>
          </cell>
          <cell r="K356" t="str">
            <v>正社員</v>
          </cell>
          <cell r="L356" t="str">
            <v>総合</v>
          </cell>
          <cell r="M356" t="str">
            <v>事務</v>
          </cell>
          <cell r="O356" t="str">
            <v>出向無し</v>
          </cell>
          <cell r="Q356" t="str">
            <v>338-0004</v>
          </cell>
          <cell r="R356" t="str">
            <v>埼玉県与野市本町西3-16-7-304</v>
          </cell>
          <cell r="S356" t="str">
            <v>048-855-1768</v>
          </cell>
          <cell r="U356">
            <v>35513</v>
          </cell>
        </row>
        <row r="357">
          <cell r="A357" t="str">
            <v>B0147</v>
          </cell>
          <cell r="B357" t="str">
            <v>青木　豊</v>
          </cell>
          <cell r="C357" t="str">
            <v>アオキ　ユタカ</v>
          </cell>
          <cell r="F357" t="str">
            <v>男</v>
          </cell>
          <cell r="G357" t="str">
            <v>本社</v>
          </cell>
          <cell r="H357" t="str">
            <v>リンク総研</v>
          </cell>
          <cell r="I357" t="str">
            <v>情報開発事業部</v>
          </cell>
          <cell r="J357" t="str">
            <v>主任</v>
          </cell>
          <cell r="K357" t="str">
            <v>正社員</v>
          </cell>
          <cell r="L357" t="str">
            <v>総合</v>
          </cell>
          <cell r="M357" t="str">
            <v>事務</v>
          </cell>
          <cell r="O357" t="str">
            <v>出向無し</v>
          </cell>
          <cell r="Q357" t="str">
            <v>154-0002</v>
          </cell>
          <cell r="R357" t="str">
            <v>世田谷区下馬1-48-3</v>
          </cell>
          <cell r="S357" t="str">
            <v>03-3414-8615</v>
          </cell>
          <cell r="U357">
            <v>35674</v>
          </cell>
        </row>
        <row r="358">
          <cell r="A358" t="str">
            <v>B0149</v>
          </cell>
          <cell r="B358" t="str">
            <v>島﨑　勝紀</v>
          </cell>
          <cell r="C358" t="str">
            <v>シマザキ　カツノリ</v>
          </cell>
          <cell r="F358" t="str">
            <v>男</v>
          </cell>
          <cell r="G358" t="str">
            <v>本社</v>
          </cell>
          <cell r="H358" t="str">
            <v>リンク総研</v>
          </cell>
          <cell r="I358" t="str">
            <v>情報開発事業部</v>
          </cell>
          <cell r="J358" t="str">
            <v>主任</v>
          </cell>
          <cell r="K358" t="str">
            <v>正社員</v>
          </cell>
          <cell r="L358" t="str">
            <v>総合</v>
          </cell>
          <cell r="M358" t="str">
            <v>事務</v>
          </cell>
          <cell r="O358" t="str">
            <v>出向無し</v>
          </cell>
          <cell r="Q358" t="str">
            <v>362-0075</v>
          </cell>
          <cell r="R358" t="str">
            <v>埼玉県上尾市柏座1-2-3-302</v>
          </cell>
          <cell r="S358" t="str">
            <v>048-777-4118</v>
          </cell>
          <cell r="U358">
            <v>35804</v>
          </cell>
        </row>
        <row r="359">
          <cell r="A359" t="str">
            <v>B0152</v>
          </cell>
          <cell r="B359" t="str">
            <v>島　拓弘</v>
          </cell>
          <cell r="C359" t="str">
            <v>シマ　タクヒロ</v>
          </cell>
          <cell r="F359" t="str">
            <v>男</v>
          </cell>
          <cell r="G359" t="str">
            <v>本社</v>
          </cell>
          <cell r="H359" t="str">
            <v>リンク総研</v>
          </cell>
          <cell r="I359" t="str">
            <v>情報開発事業部</v>
          </cell>
          <cell r="J359" t="str">
            <v>主任</v>
          </cell>
          <cell r="K359" t="str">
            <v>正社員</v>
          </cell>
          <cell r="L359" t="str">
            <v>総合</v>
          </cell>
          <cell r="M359" t="str">
            <v>事務</v>
          </cell>
          <cell r="O359" t="str">
            <v>出向無し</v>
          </cell>
          <cell r="Q359" t="str">
            <v>181-0012</v>
          </cell>
          <cell r="R359" t="str">
            <v>東京都三鷹市上連雀4-25-10-201</v>
          </cell>
          <cell r="S359" t="str">
            <v>0422-47-7219</v>
          </cell>
          <cell r="U359">
            <v>35870</v>
          </cell>
        </row>
        <row r="360">
          <cell r="A360" t="str">
            <v>B0156</v>
          </cell>
          <cell r="B360" t="str">
            <v>丹羽   将喜</v>
          </cell>
          <cell r="C360" t="str">
            <v>ニワ  マサキ</v>
          </cell>
          <cell r="D360" t="str">
            <v>既婚</v>
          </cell>
          <cell r="F360" t="str">
            <v>男</v>
          </cell>
          <cell r="G360" t="str">
            <v>本社</v>
          </cell>
          <cell r="H360" t="str">
            <v>リンク総研</v>
          </cell>
          <cell r="I360" t="str">
            <v>情報開発事業部</v>
          </cell>
          <cell r="K360" t="str">
            <v>正社員</v>
          </cell>
          <cell r="L360" t="str">
            <v>総合</v>
          </cell>
          <cell r="M360" t="str">
            <v>企画</v>
          </cell>
          <cell r="O360" t="str">
            <v>出向無し</v>
          </cell>
          <cell r="Q360" t="str">
            <v>203-0012</v>
          </cell>
          <cell r="R360" t="str">
            <v>東京都東久留米市浅間町3-17-7</v>
          </cell>
          <cell r="S360" t="str">
            <v>0424-38-4410</v>
          </cell>
          <cell r="U360">
            <v>36312</v>
          </cell>
        </row>
        <row r="361">
          <cell r="A361" t="str">
            <v>B0160</v>
          </cell>
          <cell r="B361" t="str">
            <v>上笹  恵</v>
          </cell>
          <cell r="C361" t="str">
            <v>カミササ  ケイ</v>
          </cell>
          <cell r="F361" t="str">
            <v>男</v>
          </cell>
          <cell r="G361" t="str">
            <v>本社</v>
          </cell>
          <cell r="H361" t="str">
            <v>リンク総研</v>
          </cell>
          <cell r="I361" t="str">
            <v>情報開発事業部</v>
          </cell>
          <cell r="K361" t="str">
            <v>正社員</v>
          </cell>
          <cell r="L361" t="str">
            <v>総合</v>
          </cell>
          <cell r="M361" t="str">
            <v>事務</v>
          </cell>
          <cell r="O361" t="str">
            <v>出向無し</v>
          </cell>
          <cell r="Q361" t="str">
            <v>300-0845</v>
          </cell>
          <cell r="R361" t="str">
            <v>茨城県土浦市乙戸南1-18-22</v>
          </cell>
          <cell r="S361" t="str">
            <v>0298ｰ42ｰ5832</v>
          </cell>
          <cell r="U361">
            <v>36342</v>
          </cell>
        </row>
        <row r="362">
          <cell r="A362" t="str">
            <v>B0162</v>
          </cell>
          <cell r="B362" t="str">
            <v>長野　稔彦</v>
          </cell>
          <cell r="C362" t="str">
            <v>ナガノ　トシヒコ</v>
          </cell>
          <cell r="D362" t="str">
            <v>既婚</v>
          </cell>
          <cell r="F362" t="str">
            <v>男</v>
          </cell>
          <cell r="G362" t="str">
            <v>本社</v>
          </cell>
          <cell r="H362" t="str">
            <v>リンク総研</v>
          </cell>
          <cell r="I362" t="str">
            <v>情報開発事業部</v>
          </cell>
          <cell r="K362" t="str">
            <v>正社員</v>
          </cell>
          <cell r="L362" t="str">
            <v>総合</v>
          </cell>
          <cell r="M362" t="str">
            <v>企画</v>
          </cell>
          <cell r="N362" t="str">
            <v>ビジネスレポート作成、調査</v>
          </cell>
          <cell r="O362" t="str">
            <v>出向無し</v>
          </cell>
          <cell r="Q362" t="str">
            <v>277-0812</v>
          </cell>
          <cell r="R362" t="str">
            <v>千葉県柏市花野井1257-13</v>
          </cell>
          <cell r="S362" t="str">
            <v>0471-32-9333</v>
          </cell>
          <cell r="U362">
            <v>36530</v>
          </cell>
        </row>
        <row r="363">
          <cell r="A363" t="str">
            <v>B0163</v>
          </cell>
          <cell r="B363" t="str">
            <v>須藤　好規</v>
          </cell>
          <cell r="C363" t="str">
            <v>ストウ　ヨシノリ</v>
          </cell>
          <cell r="D363" t="str">
            <v>既婚</v>
          </cell>
          <cell r="F363" t="str">
            <v>男</v>
          </cell>
          <cell r="G363" t="str">
            <v>本社</v>
          </cell>
          <cell r="H363" t="str">
            <v>リンク総研</v>
          </cell>
          <cell r="I363" t="str">
            <v>情報開発事業部</v>
          </cell>
          <cell r="K363" t="str">
            <v>正社員</v>
          </cell>
          <cell r="L363" t="str">
            <v>総合</v>
          </cell>
          <cell r="M363" t="str">
            <v>企画</v>
          </cell>
          <cell r="N363" t="str">
            <v>ビジネスレポート調査、作成</v>
          </cell>
          <cell r="O363" t="str">
            <v>出向無し</v>
          </cell>
          <cell r="Q363" t="str">
            <v>340-0034</v>
          </cell>
          <cell r="R363" t="str">
            <v>埼玉県草加市氷川町1428幸ﾊﾟﾙﾃﾞﾝｽ103</v>
          </cell>
          <cell r="S363" t="str">
            <v>0489-24-5383</v>
          </cell>
          <cell r="U363">
            <v>36542</v>
          </cell>
        </row>
        <row r="364">
          <cell r="A364" t="str">
            <v>B0169</v>
          </cell>
          <cell r="B364" t="str">
            <v>早乙女　浩明</v>
          </cell>
          <cell r="C364" t="str">
            <v>サオトメ　ヒロアキ</v>
          </cell>
          <cell r="D364" t="str">
            <v>既婚</v>
          </cell>
          <cell r="F364" t="str">
            <v>男</v>
          </cell>
          <cell r="G364" t="str">
            <v>本社</v>
          </cell>
          <cell r="H364" t="str">
            <v>リンク総研</v>
          </cell>
          <cell r="I364" t="str">
            <v>情報開発事業部</v>
          </cell>
          <cell r="K364" t="str">
            <v>正社員</v>
          </cell>
          <cell r="L364" t="str">
            <v>総合</v>
          </cell>
          <cell r="M364" t="str">
            <v>事務</v>
          </cell>
          <cell r="O364" t="str">
            <v>出向無し</v>
          </cell>
          <cell r="Q364" t="str">
            <v>175-0083</v>
          </cell>
          <cell r="R364" t="str">
            <v>板橋区徳丸3-18-1ﾙｲｼｬﾄﾙ東武練馬ﾙﾐｴｰﾙ302号室</v>
          </cell>
          <cell r="S364" t="str">
            <v>03-5922-3573</v>
          </cell>
          <cell r="U364">
            <v>36675</v>
          </cell>
        </row>
        <row r="365">
          <cell r="A365" t="str">
            <v>B0170</v>
          </cell>
          <cell r="B365" t="str">
            <v>永渕　圭一</v>
          </cell>
          <cell r="C365" t="str">
            <v>ナガフチ　ケイイチ</v>
          </cell>
          <cell r="F365" t="str">
            <v>男</v>
          </cell>
          <cell r="G365" t="str">
            <v>本社</v>
          </cell>
          <cell r="H365" t="str">
            <v>リンク総研</v>
          </cell>
          <cell r="I365" t="str">
            <v>情報開発事業部</v>
          </cell>
          <cell r="K365" t="str">
            <v>正社員</v>
          </cell>
          <cell r="L365" t="str">
            <v>総合</v>
          </cell>
          <cell r="M365" t="str">
            <v>事務</v>
          </cell>
          <cell r="O365" t="str">
            <v>出向無し</v>
          </cell>
          <cell r="Q365" t="str">
            <v>272-0106</v>
          </cell>
          <cell r="R365" t="str">
            <v>千葉県市川市伊勢宿9-1 ﾌﾞﾗﾝﾙｰｼﾞｭ102号</v>
          </cell>
          <cell r="S365" t="str">
            <v>047-399-1136</v>
          </cell>
          <cell r="U365">
            <v>36739</v>
          </cell>
        </row>
        <row r="366">
          <cell r="A366" t="str">
            <v>B0171</v>
          </cell>
          <cell r="B366" t="str">
            <v>千葉　晃</v>
          </cell>
          <cell r="C366" t="str">
            <v>チバ　ノボル</v>
          </cell>
          <cell r="F366" t="str">
            <v>男</v>
          </cell>
          <cell r="G366" t="str">
            <v>本社</v>
          </cell>
          <cell r="H366" t="str">
            <v>リンク総研</v>
          </cell>
          <cell r="I366" t="str">
            <v>情報開発事業部</v>
          </cell>
          <cell r="K366" t="str">
            <v>正社員</v>
          </cell>
          <cell r="L366" t="str">
            <v>総合</v>
          </cell>
          <cell r="M366" t="str">
            <v>事務</v>
          </cell>
          <cell r="O366" t="str">
            <v>出向無し</v>
          </cell>
          <cell r="Q366" t="str">
            <v>167-0023</v>
          </cell>
          <cell r="R366" t="str">
            <v>杉並区上井草3-29-10 ｺｰﾎﾟﾘｭｳﾒｲ205号</v>
          </cell>
          <cell r="S366" t="str">
            <v>03-3397-1882</v>
          </cell>
          <cell r="U366">
            <v>36773</v>
          </cell>
        </row>
        <row r="367">
          <cell r="A367" t="str">
            <v>B0176</v>
          </cell>
          <cell r="B367" t="str">
            <v>中村　修司郎</v>
          </cell>
          <cell r="C367" t="str">
            <v>ナカムラ　シュウジロウ</v>
          </cell>
          <cell r="D367" t="str">
            <v>既婚</v>
          </cell>
          <cell r="F367" t="str">
            <v>男</v>
          </cell>
          <cell r="G367" t="str">
            <v>本社</v>
          </cell>
          <cell r="H367" t="str">
            <v>リンク総研</v>
          </cell>
          <cell r="I367" t="str">
            <v>情報開発事業部</v>
          </cell>
          <cell r="K367" t="str">
            <v>正社員</v>
          </cell>
          <cell r="L367" t="str">
            <v>総合</v>
          </cell>
          <cell r="O367" t="str">
            <v>出向無し</v>
          </cell>
          <cell r="Q367" t="str">
            <v>343-0045</v>
          </cell>
          <cell r="R367" t="str">
            <v>埼玉県越谷市下間久里5-1　ﾌﾞﾙｰﾒﾊｲﾑ206</v>
          </cell>
          <cell r="S367" t="str">
            <v>0489-78-4422</v>
          </cell>
          <cell r="U367">
            <v>35855</v>
          </cell>
        </row>
        <row r="368">
          <cell r="A368" t="str">
            <v>B0010</v>
          </cell>
          <cell r="B368" t="str">
            <v>周藤　浩正</v>
          </cell>
          <cell r="C368" t="str">
            <v>スドウ　ヒロマサ</v>
          </cell>
          <cell r="D368" t="str">
            <v>既婚</v>
          </cell>
          <cell r="F368" t="str">
            <v>男</v>
          </cell>
          <cell r="G368" t="str">
            <v>本社</v>
          </cell>
          <cell r="H368" t="str">
            <v>リンク総研</v>
          </cell>
          <cell r="I368" t="str">
            <v>製作事業部</v>
          </cell>
          <cell r="J368" t="str">
            <v>次長</v>
          </cell>
          <cell r="K368" t="str">
            <v>正社員</v>
          </cell>
          <cell r="L368" t="str">
            <v>総合</v>
          </cell>
          <cell r="M368" t="str">
            <v>事務</v>
          </cell>
          <cell r="O368" t="str">
            <v>出向無し</v>
          </cell>
          <cell r="Q368" t="str">
            <v>340-0011</v>
          </cell>
          <cell r="R368" t="str">
            <v>埼玉県草加市栄町2-1-12-306号室</v>
          </cell>
          <cell r="S368" t="str">
            <v>0489-35-1021</v>
          </cell>
          <cell r="U368">
            <v>33318</v>
          </cell>
        </row>
        <row r="369">
          <cell r="A369" t="str">
            <v>B0090</v>
          </cell>
          <cell r="B369" t="str">
            <v>中木　輝一</v>
          </cell>
          <cell r="C369" t="str">
            <v>ナカキ　テルカズ</v>
          </cell>
          <cell r="F369" t="str">
            <v>男</v>
          </cell>
          <cell r="G369" t="str">
            <v>本社</v>
          </cell>
          <cell r="H369" t="str">
            <v>リンク総研</v>
          </cell>
          <cell r="I369" t="str">
            <v>製作事業部</v>
          </cell>
          <cell r="J369" t="str">
            <v>係長</v>
          </cell>
          <cell r="K369" t="str">
            <v>正社員</v>
          </cell>
          <cell r="L369" t="str">
            <v>総合</v>
          </cell>
          <cell r="M369" t="str">
            <v>事務</v>
          </cell>
          <cell r="O369" t="str">
            <v>出向無し</v>
          </cell>
          <cell r="Q369" t="str">
            <v>174-0076</v>
          </cell>
          <cell r="R369" t="str">
            <v>板橋区上板橋1-11-5-D</v>
          </cell>
          <cell r="S369" t="str">
            <v>03-3931-5162</v>
          </cell>
          <cell r="U369">
            <v>34080</v>
          </cell>
        </row>
        <row r="370">
          <cell r="A370" t="str">
            <v>B0128</v>
          </cell>
          <cell r="B370" t="str">
            <v>大迫　徹</v>
          </cell>
          <cell r="C370" t="str">
            <v>オオセコ　トオル</v>
          </cell>
          <cell r="F370" t="str">
            <v>男</v>
          </cell>
          <cell r="G370" t="str">
            <v>本社</v>
          </cell>
          <cell r="H370" t="str">
            <v>リンク総研</v>
          </cell>
          <cell r="I370" t="str">
            <v>製作事業部</v>
          </cell>
          <cell r="K370" t="str">
            <v>正社員</v>
          </cell>
          <cell r="L370" t="str">
            <v>総合</v>
          </cell>
          <cell r="M370" t="str">
            <v>事務</v>
          </cell>
          <cell r="O370" t="str">
            <v>出向無し</v>
          </cell>
          <cell r="Q370" t="str">
            <v>103-0004</v>
          </cell>
          <cell r="R370" t="str">
            <v>中央区東日本橋2-2-1ｶﾌｪﾄﾞｰﾙﾋﾞﾙ501</v>
          </cell>
          <cell r="S370" t="str">
            <v>03-3861-1995</v>
          </cell>
          <cell r="U370">
            <v>35268</v>
          </cell>
        </row>
        <row r="371">
          <cell r="A371" t="str">
            <v>B0144</v>
          </cell>
          <cell r="B371" t="str">
            <v>重岡　幾太郎</v>
          </cell>
          <cell r="C371" t="str">
            <v>シゲオカ　イクタロウ</v>
          </cell>
          <cell r="D371" t="str">
            <v>既婚</v>
          </cell>
          <cell r="F371" t="str">
            <v>男</v>
          </cell>
          <cell r="G371" t="str">
            <v>本社</v>
          </cell>
          <cell r="H371" t="str">
            <v>リンク総研</v>
          </cell>
          <cell r="I371" t="str">
            <v>製作事業部</v>
          </cell>
          <cell r="J371" t="str">
            <v>主任</v>
          </cell>
          <cell r="K371" t="str">
            <v>正社員</v>
          </cell>
          <cell r="L371" t="str">
            <v>総合</v>
          </cell>
          <cell r="M371" t="str">
            <v>事務</v>
          </cell>
          <cell r="O371" t="str">
            <v>出向無し</v>
          </cell>
          <cell r="Q371" t="str">
            <v>157-0071</v>
          </cell>
          <cell r="R371" t="str">
            <v>世田谷区千歳台3-29-8-201</v>
          </cell>
          <cell r="S371" t="str">
            <v>03-3483-8503</v>
          </cell>
          <cell r="U371">
            <v>35551</v>
          </cell>
        </row>
        <row r="372">
          <cell r="A372" t="str">
            <v>B0159</v>
          </cell>
          <cell r="B372" t="str">
            <v>村上  武典</v>
          </cell>
          <cell r="C372" t="str">
            <v>ムラカミ　タケノリ</v>
          </cell>
          <cell r="D372" t="str">
            <v>既婚</v>
          </cell>
          <cell r="F372" t="str">
            <v>男</v>
          </cell>
          <cell r="G372" t="str">
            <v>本社</v>
          </cell>
          <cell r="H372" t="str">
            <v>リンク総研</v>
          </cell>
          <cell r="I372" t="str">
            <v>製作事業部</v>
          </cell>
          <cell r="K372" t="str">
            <v>正社員</v>
          </cell>
          <cell r="L372" t="str">
            <v>総合</v>
          </cell>
          <cell r="M372" t="str">
            <v>事務</v>
          </cell>
          <cell r="O372" t="str">
            <v>出向無し</v>
          </cell>
          <cell r="Q372" t="str">
            <v>157-0076</v>
          </cell>
          <cell r="R372" t="str">
            <v>世田谷区岡本1-30-15第2ﾄﾞｳｴﾙ101</v>
          </cell>
          <cell r="S372" t="str">
            <v>03-3700-2836</v>
          </cell>
          <cell r="U372">
            <v>36342</v>
          </cell>
        </row>
        <row r="373">
          <cell r="A373" t="str">
            <v>B0165</v>
          </cell>
          <cell r="B373" t="str">
            <v>秋山　広光</v>
          </cell>
          <cell r="C373" t="str">
            <v>アキヤマ　ヒロミツ</v>
          </cell>
          <cell r="D373" t="str">
            <v>既婚</v>
          </cell>
          <cell r="F373" t="str">
            <v>男</v>
          </cell>
          <cell r="G373" t="str">
            <v>本社</v>
          </cell>
          <cell r="H373" t="str">
            <v>リンク総研</v>
          </cell>
          <cell r="I373" t="str">
            <v>製作事業部</v>
          </cell>
          <cell r="K373" t="str">
            <v>正社員</v>
          </cell>
          <cell r="L373" t="str">
            <v>総合</v>
          </cell>
          <cell r="M373" t="str">
            <v>編集</v>
          </cell>
          <cell r="O373" t="str">
            <v>出向無し</v>
          </cell>
          <cell r="Q373" t="str">
            <v>180-0002</v>
          </cell>
          <cell r="R373" t="str">
            <v>東京都武蔵野市吉祥寺東町4-11-3ｴｸｾﾙ吉祥寺102</v>
          </cell>
          <cell r="S373" t="str">
            <v>0422-20-2183</v>
          </cell>
          <cell r="U373">
            <v>36619</v>
          </cell>
        </row>
        <row r="374">
          <cell r="A374" t="str">
            <v>00234</v>
          </cell>
          <cell r="B374" t="str">
            <v>一倉  久美子</v>
          </cell>
          <cell r="C374" t="str">
            <v>イチクラ　クミコ</v>
          </cell>
          <cell r="F374" t="str">
            <v>女</v>
          </cell>
          <cell r="G374" t="str">
            <v>本社</v>
          </cell>
          <cell r="H374" t="str">
            <v>営業推進本部</v>
          </cell>
          <cell r="I374" t="str">
            <v>ＦＣ支援部</v>
          </cell>
          <cell r="K374" t="str">
            <v>正社員</v>
          </cell>
          <cell r="L374" t="str">
            <v>一般</v>
          </cell>
          <cell r="M374" t="str">
            <v>事務</v>
          </cell>
          <cell r="O374" t="str">
            <v>出向無し</v>
          </cell>
          <cell r="Q374" t="str">
            <v>330-0036</v>
          </cell>
          <cell r="R374" t="str">
            <v>埼玉県大宮市植竹町1-435</v>
          </cell>
          <cell r="S374" t="str">
            <v>048ｰ666ｰ3636</v>
          </cell>
          <cell r="T374">
            <v>33490</v>
          </cell>
        </row>
        <row r="375">
          <cell r="A375" t="str">
            <v>00434</v>
          </cell>
          <cell r="B375" t="str">
            <v>瀬野　香</v>
          </cell>
          <cell r="C375" t="str">
            <v>セノ　カオリ</v>
          </cell>
          <cell r="D375" t="str">
            <v>既婚</v>
          </cell>
          <cell r="E375" t="str">
            <v>石井</v>
          </cell>
          <cell r="F375" t="str">
            <v>女</v>
          </cell>
          <cell r="G375" t="str">
            <v>本社</v>
          </cell>
          <cell r="H375" t="str">
            <v>営業推進本部</v>
          </cell>
          <cell r="I375" t="str">
            <v>ＦＣ支援部</v>
          </cell>
          <cell r="K375" t="str">
            <v>正社員</v>
          </cell>
          <cell r="L375" t="str">
            <v>一般</v>
          </cell>
          <cell r="M375" t="str">
            <v>事務</v>
          </cell>
          <cell r="O375" t="str">
            <v>出向無し</v>
          </cell>
          <cell r="Q375" t="str">
            <v>135-0043</v>
          </cell>
          <cell r="R375" t="str">
            <v>江東区塩浜2-18-5ｳﾞｪｯｾﾙ木場南403</v>
          </cell>
          <cell r="S375" t="str">
            <v>03ｰ3640ｰ5108</v>
          </cell>
          <cell r="T375">
            <v>34790</v>
          </cell>
        </row>
        <row r="376">
          <cell r="A376" t="str">
            <v>00676</v>
          </cell>
          <cell r="B376" t="str">
            <v>宮嶋　香織</v>
          </cell>
          <cell r="C376" t="str">
            <v>ミヤジマ　カオリ</v>
          </cell>
          <cell r="F376" t="str">
            <v>女</v>
          </cell>
          <cell r="G376" t="str">
            <v>本社</v>
          </cell>
          <cell r="H376" t="str">
            <v>営業推進本部</v>
          </cell>
          <cell r="I376" t="str">
            <v>ＦＣ支援部</v>
          </cell>
          <cell r="K376" t="str">
            <v>正社員</v>
          </cell>
          <cell r="L376" t="str">
            <v>一般</v>
          </cell>
          <cell r="M376" t="str">
            <v>事務</v>
          </cell>
          <cell r="O376" t="str">
            <v>出向無し</v>
          </cell>
          <cell r="Q376" t="str">
            <v>174-0073</v>
          </cell>
          <cell r="R376" t="str">
            <v>板橋区東山町46-2</v>
          </cell>
          <cell r="S376" t="str">
            <v>03ｰ5917ｰ8234</v>
          </cell>
          <cell r="T376">
            <v>35851</v>
          </cell>
        </row>
        <row r="377">
          <cell r="A377" t="str">
            <v>00941</v>
          </cell>
          <cell r="B377" t="str">
            <v>鈴木　美佳</v>
          </cell>
          <cell r="C377" t="str">
            <v>スズキ　ミカ</v>
          </cell>
          <cell r="F377" t="str">
            <v>女</v>
          </cell>
          <cell r="G377" t="str">
            <v>本社</v>
          </cell>
          <cell r="H377" t="str">
            <v>営業推進本部</v>
          </cell>
          <cell r="I377" t="str">
            <v>ＦＣ支援部</v>
          </cell>
          <cell r="K377" t="str">
            <v>正社員</v>
          </cell>
          <cell r="L377" t="str">
            <v>一般</v>
          </cell>
          <cell r="M377" t="str">
            <v>事務</v>
          </cell>
          <cell r="O377" t="str">
            <v>出向無し</v>
          </cell>
          <cell r="Q377" t="str">
            <v>274-0814</v>
          </cell>
          <cell r="R377" t="str">
            <v>千葉県船橋市新高根2-29-8</v>
          </cell>
          <cell r="S377" t="str">
            <v>047-463-1635</v>
          </cell>
          <cell r="T377">
            <v>36766</v>
          </cell>
        </row>
        <row r="378">
          <cell r="A378" t="str">
            <v>00994</v>
          </cell>
          <cell r="B378" t="str">
            <v>島田　文</v>
          </cell>
          <cell r="C378" t="str">
            <v>シマダ　アヤ</v>
          </cell>
          <cell r="F378" t="str">
            <v>女</v>
          </cell>
          <cell r="G378" t="str">
            <v>本社</v>
          </cell>
          <cell r="H378" t="str">
            <v>営業推進本部</v>
          </cell>
          <cell r="I378" t="str">
            <v>ＦＣ支援部</v>
          </cell>
          <cell r="K378" t="str">
            <v>正社員</v>
          </cell>
          <cell r="L378" t="str">
            <v>一般</v>
          </cell>
          <cell r="M378" t="str">
            <v>事務</v>
          </cell>
          <cell r="N378" t="str">
            <v>業務管理</v>
          </cell>
          <cell r="O378" t="str">
            <v>出向無し</v>
          </cell>
          <cell r="Q378" t="str">
            <v>272-0138</v>
          </cell>
          <cell r="R378" t="str">
            <v>千葉県市川市南行徳3-16-9 ｶｰｻ折本103</v>
          </cell>
          <cell r="S378" t="str">
            <v>047-395-1552</v>
          </cell>
          <cell r="T378">
            <v>36831</v>
          </cell>
        </row>
        <row r="379">
          <cell r="A379" t="str">
            <v>01214</v>
          </cell>
          <cell r="B379" t="str">
            <v>須釜　千香子</v>
          </cell>
          <cell r="C379" t="str">
            <v>スガマ　チカコ</v>
          </cell>
          <cell r="F379" t="str">
            <v>女</v>
          </cell>
          <cell r="G379" t="str">
            <v>本社</v>
          </cell>
          <cell r="H379" t="str">
            <v>営業推進本部</v>
          </cell>
          <cell r="I379" t="str">
            <v>ＦＣ支援部</v>
          </cell>
          <cell r="K379" t="str">
            <v>正社員</v>
          </cell>
          <cell r="L379" t="str">
            <v>一般</v>
          </cell>
          <cell r="M379" t="str">
            <v>事務</v>
          </cell>
          <cell r="O379" t="str">
            <v>出向無し</v>
          </cell>
          <cell r="Q379" t="str">
            <v>215-0013</v>
          </cell>
          <cell r="R379" t="str">
            <v>川崎市麻生区王禅寺824-110</v>
          </cell>
          <cell r="S379" t="str">
            <v>044-966-8485</v>
          </cell>
          <cell r="T379">
            <v>37004</v>
          </cell>
        </row>
        <row r="380">
          <cell r="A380" t="str">
            <v>00637</v>
          </cell>
          <cell r="B380" t="str">
            <v>長島　未央子</v>
          </cell>
          <cell r="C380" t="str">
            <v>ナガシマ　ミオコ</v>
          </cell>
          <cell r="D380" t="str">
            <v>既婚</v>
          </cell>
          <cell r="E380" t="str">
            <v>服部</v>
          </cell>
          <cell r="F380" t="str">
            <v>女</v>
          </cell>
          <cell r="G380" t="str">
            <v>関西支社</v>
          </cell>
          <cell r="H380" t="str">
            <v>営業推進本部</v>
          </cell>
          <cell r="I380" t="str">
            <v>ＦＣ支援部</v>
          </cell>
          <cell r="K380" t="str">
            <v>正社員</v>
          </cell>
          <cell r="L380" t="str">
            <v>一般</v>
          </cell>
          <cell r="M380" t="str">
            <v>営業</v>
          </cell>
          <cell r="O380" t="str">
            <v>出向無し</v>
          </cell>
          <cell r="Q380" t="str">
            <v>569-1136</v>
          </cell>
          <cell r="R380" t="str">
            <v>大阪府高槻市郡家新町2-12ｼｬｲﾝﾊｲﾂ103</v>
          </cell>
          <cell r="S380" t="str">
            <v>0726ｰ84ｰ0902</v>
          </cell>
          <cell r="T380">
            <v>33695</v>
          </cell>
        </row>
        <row r="381">
          <cell r="A381" t="str">
            <v>00737</v>
          </cell>
          <cell r="B381" t="str">
            <v>高祖　真樹</v>
          </cell>
          <cell r="C381" t="str">
            <v>コウソ　マキ</v>
          </cell>
          <cell r="F381" t="str">
            <v>女</v>
          </cell>
          <cell r="G381" t="str">
            <v>大阪支店</v>
          </cell>
          <cell r="H381" t="str">
            <v>営業推進本部</v>
          </cell>
          <cell r="I381" t="str">
            <v>ＦＣ支援部</v>
          </cell>
          <cell r="J381" t="str">
            <v>主任</v>
          </cell>
          <cell r="K381" t="str">
            <v>正社員</v>
          </cell>
          <cell r="L381" t="str">
            <v>総合</v>
          </cell>
          <cell r="M381" t="str">
            <v>営業</v>
          </cell>
          <cell r="O381" t="str">
            <v>出向無し</v>
          </cell>
          <cell r="Q381" t="str">
            <v>611-0042</v>
          </cell>
          <cell r="R381" t="str">
            <v>京都府宇治市小倉町中畑5-55</v>
          </cell>
          <cell r="S381" t="str">
            <v>077-420-9500</v>
          </cell>
          <cell r="T381">
            <v>36120</v>
          </cell>
        </row>
        <row r="382">
          <cell r="A382" t="str">
            <v>00344</v>
          </cell>
          <cell r="B382" t="str">
            <v>松本　滋</v>
          </cell>
          <cell r="C382" t="str">
            <v>マツモト　シゲル</v>
          </cell>
          <cell r="D382" t="str">
            <v>既婚</v>
          </cell>
          <cell r="F382" t="str">
            <v>男</v>
          </cell>
          <cell r="G382" t="str">
            <v>大阪支店</v>
          </cell>
          <cell r="H382" t="str">
            <v>営業推進本部</v>
          </cell>
          <cell r="I382" t="str">
            <v>ＦＣ支援部</v>
          </cell>
          <cell r="J382" t="str">
            <v>課長</v>
          </cell>
          <cell r="K382" t="str">
            <v>正社員</v>
          </cell>
          <cell r="L382" t="str">
            <v>総合</v>
          </cell>
          <cell r="M382" t="str">
            <v>営業</v>
          </cell>
          <cell r="O382" t="str">
            <v>出向無し</v>
          </cell>
          <cell r="Q382" t="str">
            <v>578-0937</v>
          </cell>
          <cell r="R382" t="str">
            <v>大阪府東大阪市花園本町2-11-29-403</v>
          </cell>
          <cell r="S382" t="str">
            <v>0729ｰ66ｰ7358</v>
          </cell>
          <cell r="T382">
            <v>33868</v>
          </cell>
        </row>
        <row r="383">
          <cell r="A383" t="str">
            <v>00417</v>
          </cell>
          <cell r="B383" t="str">
            <v>森下　正浩</v>
          </cell>
          <cell r="C383" t="str">
            <v>モリシタ　マサヒロ</v>
          </cell>
          <cell r="D383" t="str">
            <v>既婚</v>
          </cell>
          <cell r="F383" t="str">
            <v>男</v>
          </cell>
          <cell r="G383" t="str">
            <v>大阪支店</v>
          </cell>
          <cell r="H383" t="str">
            <v>営業推進本部</v>
          </cell>
          <cell r="I383" t="str">
            <v>ＦＣ支援部</v>
          </cell>
          <cell r="J383" t="str">
            <v>課長代理</v>
          </cell>
          <cell r="K383" t="str">
            <v>正社員</v>
          </cell>
          <cell r="L383" t="str">
            <v>総合</v>
          </cell>
          <cell r="M383" t="str">
            <v>営業</v>
          </cell>
          <cell r="N383" t="str">
            <v>フジオフードシステムへ勤務</v>
          </cell>
          <cell r="O383" t="str">
            <v>出向無し</v>
          </cell>
          <cell r="Q383" t="str">
            <v>663-8181</v>
          </cell>
          <cell r="R383" t="str">
            <v>兵庫県西宮市若草町2-2-34ｴｰﾃﾞﾙﾊｲﾑ若草Ⅱ103</v>
          </cell>
          <cell r="S383" t="str">
            <v>0798-49-6351</v>
          </cell>
          <cell r="T383">
            <v>33198</v>
          </cell>
        </row>
        <row r="384">
          <cell r="A384" t="str">
            <v>00425</v>
          </cell>
          <cell r="B384" t="str">
            <v>成瀬　一吉</v>
          </cell>
          <cell r="C384" t="str">
            <v>ナルセ　カズヨシ</v>
          </cell>
          <cell r="D384" t="str">
            <v>既婚</v>
          </cell>
          <cell r="F384" t="str">
            <v>男</v>
          </cell>
          <cell r="G384" t="str">
            <v>本社</v>
          </cell>
          <cell r="H384" t="str">
            <v>営業推進本部</v>
          </cell>
          <cell r="I384" t="str">
            <v>ＦＣ支援部</v>
          </cell>
          <cell r="J384" t="str">
            <v>係長</v>
          </cell>
          <cell r="K384" t="str">
            <v>正社員</v>
          </cell>
          <cell r="L384" t="str">
            <v>総合</v>
          </cell>
          <cell r="M384" t="str">
            <v>営業</v>
          </cell>
          <cell r="O384" t="str">
            <v>出向無し</v>
          </cell>
          <cell r="Q384" t="str">
            <v>124-0006</v>
          </cell>
          <cell r="R384" t="str">
            <v>葛飾区堀切3-18-2ｴﾝｾﾞﾙﾊｲﾑ堀切103</v>
          </cell>
          <cell r="S384" t="str">
            <v>03ｰ3693ｰ1955</v>
          </cell>
          <cell r="T384">
            <v>33137</v>
          </cell>
        </row>
        <row r="385">
          <cell r="A385" t="str">
            <v>00487</v>
          </cell>
          <cell r="B385" t="str">
            <v>中村　正彦</v>
          </cell>
          <cell r="C385" t="str">
            <v>ナカムラ　マサヒコ</v>
          </cell>
          <cell r="D385" t="str">
            <v>既婚</v>
          </cell>
          <cell r="F385" t="str">
            <v>男</v>
          </cell>
          <cell r="G385" t="str">
            <v>本社</v>
          </cell>
          <cell r="H385" t="str">
            <v>営業推進本部</v>
          </cell>
          <cell r="I385" t="str">
            <v>ＦＣ支援部</v>
          </cell>
          <cell r="J385" t="str">
            <v>係長</v>
          </cell>
          <cell r="K385" t="str">
            <v>正社員</v>
          </cell>
          <cell r="L385" t="str">
            <v>総合</v>
          </cell>
          <cell r="M385" t="str">
            <v>営業</v>
          </cell>
          <cell r="O385" t="str">
            <v>出向無し</v>
          </cell>
          <cell r="Q385" t="str">
            <v>158-0082</v>
          </cell>
          <cell r="R385" t="str">
            <v>世田谷区等々力7-2-4-402</v>
          </cell>
          <cell r="S385" t="str">
            <v>03-3705-0960</v>
          </cell>
          <cell r="T385">
            <v>35069</v>
          </cell>
        </row>
        <row r="386">
          <cell r="A386" t="str">
            <v>00496</v>
          </cell>
          <cell r="B386" t="str">
            <v>坂本　真樹</v>
          </cell>
          <cell r="C386" t="str">
            <v>サカモト　マキ</v>
          </cell>
          <cell r="D386" t="str">
            <v>既婚</v>
          </cell>
          <cell r="F386" t="str">
            <v>男</v>
          </cell>
          <cell r="G386" t="str">
            <v>本社</v>
          </cell>
          <cell r="H386" t="str">
            <v>営業推進本部</v>
          </cell>
          <cell r="I386" t="str">
            <v>ＦＣ支援部</v>
          </cell>
          <cell r="J386" t="str">
            <v>課長代理</v>
          </cell>
          <cell r="K386" t="str">
            <v>正社員</v>
          </cell>
          <cell r="L386" t="str">
            <v>総合</v>
          </cell>
          <cell r="M386" t="str">
            <v>営業</v>
          </cell>
          <cell r="O386" t="str">
            <v>出向無し</v>
          </cell>
          <cell r="Q386" t="str">
            <v>151-0001</v>
          </cell>
          <cell r="R386" t="str">
            <v>目黒区中央町2-24-5ｺｳｴｲﾏﾝｼｮﾝ201</v>
          </cell>
          <cell r="S386" t="str">
            <v>03ｰ3712ｰ2781</v>
          </cell>
          <cell r="T386">
            <v>35131</v>
          </cell>
        </row>
        <row r="387">
          <cell r="A387" t="str">
            <v>00512</v>
          </cell>
          <cell r="B387" t="str">
            <v>渋谷　昌幸　　　</v>
          </cell>
          <cell r="C387" t="str">
            <v>シブヤ　マサユキ</v>
          </cell>
          <cell r="F387" t="str">
            <v>男</v>
          </cell>
          <cell r="G387" t="str">
            <v>本社</v>
          </cell>
          <cell r="H387" t="str">
            <v>営業推進本部</v>
          </cell>
          <cell r="I387" t="str">
            <v>ＦＣ支援部</v>
          </cell>
          <cell r="J387" t="str">
            <v>主任</v>
          </cell>
          <cell r="K387" t="str">
            <v>正社員</v>
          </cell>
          <cell r="L387" t="str">
            <v>総合</v>
          </cell>
          <cell r="M387" t="str">
            <v>営業</v>
          </cell>
          <cell r="O387" t="str">
            <v>出向無し</v>
          </cell>
          <cell r="Q387" t="str">
            <v>145-0071</v>
          </cell>
          <cell r="R387" t="str">
            <v>大田区田園調布2-61-1-302</v>
          </cell>
          <cell r="S387" t="str">
            <v>03ｰ3722ｰ3077</v>
          </cell>
          <cell r="T387">
            <v>35156</v>
          </cell>
        </row>
        <row r="388">
          <cell r="A388" t="str">
            <v>00538</v>
          </cell>
          <cell r="B388" t="str">
            <v>久野　雅之</v>
          </cell>
          <cell r="C388" t="str">
            <v>ヒサノ　マサユキ</v>
          </cell>
          <cell r="D388" t="str">
            <v>既婚</v>
          </cell>
          <cell r="F388" t="str">
            <v>男</v>
          </cell>
          <cell r="G388" t="str">
            <v>本社</v>
          </cell>
          <cell r="H388" t="str">
            <v>営業推進本部</v>
          </cell>
          <cell r="I388" t="str">
            <v>ＦＣ支援部</v>
          </cell>
          <cell r="J388" t="str">
            <v>主任</v>
          </cell>
          <cell r="K388" t="str">
            <v>正社員</v>
          </cell>
          <cell r="L388" t="str">
            <v>総合</v>
          </cell>
          <cell r="M388" t="str">
            <v>営業</v>
          </cell>
          <cell r="O388" t="str">
            <v>出向無し</v>
          </cell>
          <cell r="Q388" t="str">
            <v>249-0004</v>
          </cell>
          <cell r="R388" t="str">
            <v>神奈川県逗子市沼聞2-3-1-208</v>
          </cell>
          <cell r="S388" t="str">
            <v>0468ｰ71ｰ4541</v>
          </cell>
          <cell r="T388">
            <v>35233</v>
          </cell>
        </row>
        <row r="389">
          <cell r="A389" t="str">
            <v>00690</v>
          </cell>
          <cell r="B389" t="str">
            <v>児島　篤志</v>
          </cell>
          <cell r="C389" t="str">
            <v>コジマ　アツシ</v>
          </cell>
          <cell r="F389" t="str">
            <v>男</v>
          </cell>
          <cell r="G389" t="str">
            <v>本社</v>
          </cell>
          <cell r="H389" t="str">
            <v>営業推進本部</v>
          </cell>
          <cell r="I389" t="str">
            <v>ＦＣ支援部</v>
          </cell>
          <cell r="K389" t="str">
            <v>正社員</v>
          </cell>
          <cell r="L389" t="str">
            <v>総合</v>
          </cell>
          <cell r="M389" t="str">
            <v>営業</v>
          </cell>
          <cell r="O389" t="str">
            <v>出向無し</v>
          </cell>
          <cell r="Q389" t="str">
            <v>560-0872</v>
          </cell>
          <cell r="R389" t="str">
            <v>大阪府豊中市寺内1-7-10-404</v>
          </cell>
          <cell r="S389" t="str">
            <v>06ｰ6864-4070</v>
          </cell>
          <cell r="T389">
            <v>35886</v>
          </cell>
        </row>
        <row r="390">
          <cell r="A390" t="str">
            <v>00743</v>
          </cell>
          <cell r="B390" t="str">
            <v>伊藤　永</v>
          </cell>
          <cell r="C390" t="str">
            <v>イトウ　ヒサシ</v>
          </cell>
          <cell r="F390" t="str">
            <v>男</v>
          </cell>
          <cell r="G390" t="str">
            <v>本社</v>
          </cell>
          <cell r="H390" t="str">
            <v>営業推進本部</v>
          </cell>
          <cell r="I390" t="str">
            <v>ＦＣ支援部</v>
          </cell>
          <cell r="K390" t="str">
            <v>正社員</v>
          </cell>
          <cell r="L390" t="str">
            <v>総合</v>
          </cell>
          <cell r="M390" t="str">
            <v>営業</v>
          </cell>
          <cell r="O390" t="str">
            <v>出向無し</v>
          </cell>
          <cell r="Q390" t="str">
            <v>131-0031</v>
          </cell>
          <cell r="R390" t="str">
            <v>墨田区墨田3-2-13-301</v>
          </cell>
          <cell r="S390" t="str">
            <v>03-5631-7766</v>
          </cell>
          <cell r="T390">
            <v>36251</v>
          </cell>
        </row>
        <row r="391">
          <cell r="A391" t="str">
            <v>00760</v>
          </cell>
          <cell r="B391" t="str">
            <v>松尾　充高</v>
          </cell>
          <cell r="C391" t="str">
            <v>マツオ　ミツタカ</v>
          </cell>
          <cell r="F391" t="str">
            <v>男</v>
          </cell>
          <cell r="G391" t="str">
            <v>本社</v>
          </cell>
          <cell r="H391" t="str">
            <v>営業推進本部</v>
          </cell>
          <cell r="I391" t="str">
            <v>ＦＣ支援部</v>
          </cell>
          <cell r="K391" t="str">
            <v>正社員</v>
          </cell>
          <cell r="L391" t="str">
            <v>総合</v>
          </cell>
          <cell r="M391" t="str">
            <v>営業</v>
          </cell>
          <cell r="O391" t="str">
            <v>出向無し</v>
          </cell>
          <cell r="Q391" t="str">
            <v>271-0073</v>
          </cell>
          <cell r="R391" t="str">
            <v>千葉県松戸市小根本53-4渡辺ﾋﾞﾙ407</v>
          </cell>
          <cell r="S391" t="str">
            <v>047-368-8002</v>
          </cell>
          <cell r="T391">
            <v>36251</v>
          </cell>
        </row>
        <row r="392">
          <cell r="A392" t="str">
            <v>00795</v>
          </cell>
          <cell r="B392" t="str">
            <v>土居　浩一郎</v>
          </cell>
          <cell r="C392" t="str">
            <v>ドイ　コウイチロウ</v>
          </cell>
          <cell r="F392" t="str">
            <v>男</v>
          </cell>
          <cell r="G392" t="str">
            <v>本社</v>
          </cell>
          <cell r="H392" t="str">
            <v>営業推進本部</v>
          </cell>
          <cell r="I392" t="str">
            <v>ＦＣ支援部</v>
          </cell>
          <cell r="K392" t="str">
            <v>正社員</v>
          </cell>
          <cell r="L392" t="str">
            <v>総合</v>
          </cell>
          <cell r="M392" t="str">
            <v>企画</v>
          </cell>
          <cell r="N392" t="str">
            <v>ＦＣ本部支援企画</v>
          </cell>
          <cell r="O392" t="str">
            <v>出向無し</v>
          </cell>
          <cell r="Q392" t="str">
            <v>262-0015</v>
          </cell>
          <cell r="R392" t="str">
            <v>千葉市花見川区宮野木台1-10-15</v>
          </cell>
          <cell r="S392" t="str">
            <v>043-275-5608</v>
          </cell>
          <cell r="T392">
            <v>36475</v>
          </cell>
        </row>
        <row r="393">
          <cell r="A393" t="str">
            <v>00827</v>
          </cell>
          <cell r="B393" t="str">
            <v>川邊　雅信</v>
          </cell>
          <cell r="C393" t="str">
            <v>カワベ　マサノブ</v>
          </cell>
          <cell r="D393" t="str">
            <v>既婚</v>
          </cell>
          <cell r="F393" t="str">
            <v>男</v>
          </cell>
          <cell r="G393" t="str">
            <v>本社</v>
          </cell>
          <cell r="H393" t="str">
            <v>営業推進本部</v>
          </cell>
          <cell r="I393" t="str">
            <v>ＦＣ支援部</v>
          </cell>
          <cell r="J393" t="str">
            <v>主任</v>
          </cell>
          <cell r="K393" t="str">
            <v>正社員</v>
          </cell>
          <cell r="L393" t="str">
            <v>総合</v>
          </cell>
          <cell r="M393" t="str">
            <v>企画</v>
          </cell>
          <cell r="N393" t="str">
            <v>ＦＣ建築開発</v>
          </cell>
          <cell r="O393" t="str">
            <v>出向無し</v>
          </cell>
          <cell r="Q393" t="str">
            <v>273-0031</v>
          </cell>
          <cell r="R393" t="str">
            <v>千葉県船橋市西船7-7-41かねしちﾏﾝｼｮﾝ304</v>
          </cell>
          <cell r="S393" t="str">
            <v>0473-35-1856</v>
          </cell>
          <cell r="T393">
            <v>36546</v>
          </cell>
          <cell r="U393">
            <v>35947</v>
          </cell>
        </row>
        <row r="394">
          <cell r="A394" t="str">
            <v>00841</v>
          </cell>
          <cell r="B394" t="str">
            <v>寺田　広一郎</v>
          </cell>
          <cell r="C394" t="str">
            <v>テラダ　コウイチロウ</v>
          </cell>
          <cell r="F394" t="str">
            <v>男</v>
          </cell>
          <cell r="G394" t="str">
            <v>本社</v>
          </cell>
          <cell r="H394" t="str">
            <v>営業推進本部</v>
          </cell>
          <cell r="I394" t="str">
            <v>ＦＣ支援部</v>
          </cell>
          <cell r="K394" t="str">
            <v>正社員</v>
          </cell>
          <cell r="L394" t="str">
            <v>総合</v>
          </cell>
          <cell r="M394" t="str">
            <v>営業</v>
          </cell>
          <cell r="N394" t="str">
            <v>ＦＣ本部支援企画</v>
          </cell>
          <cell r="O394" t="str">
            <v>出向無し</v>
          </cell>
          <cell r="Q394" t="str">
            <v>113-0034</v>
          </cell>
          <cell r="R394" t="str">
            <v>文京区湯島2-27-4湯島台ﾚｼﾞﾃﾞﾝｽ301</v>
          </cell>
          <cell r="T394">
            <v>36586</v>
          </cell>
        </row>
        <row r="395">
          <cell r="A395" t="str">
            <v>00875</v>
          </cell>
          <cell r="B395" t="str">
            <v>藤居　清幸</v>
          </cell>
          <cell r="C395" t="str">
            <v>フジイ　キヨユキ</v>
          </cell>
          <cell r="F395" t="str">
            <v>男</v>
          </cell>
          <cell r="G395" t="str">
            <v>本社</v>
          </cell>
          <cell r="H395" t="str">
            <v>営業推進本部</v>
          </cell>
          <cell r="I395" t="str">
            <v>ＦＣ支援部</v>
          </cell>
          <cell r="K395" t="str">
            <v>正社員</v>
          </cell>
          <cell r="L395" t="str">
            <v>総合</v>
          </cell>
          <cell r="M395" t="str">
            <v>企画</v>
          </cell>
          <cell r="O395" t="str">
            <v>出向無し</v>
          </cell>
          <cell r="Q395" t="str">
            <v>604-8412</v>
          </cell>
          <cell r="R395" t="str">
            <v>京都市中京区西ﾉ京南聖町12ﾋﾞｹﾆﾋﾞﾙ603</v>
          </cell>
          <cell r="S395" t="str">
            <v>075-811-5395</v>
          </cell>
          <cell r="T395">
            <v>36619</v>
          </cell>
        </row>
        <row r="396">
          <cell r="A396" t="str">
            <v>00878</v>
          </cell>
          <cell r="B396" t="str">
            <v>川畑　福治</v>
          </cell>
          <cell r="C396" t="str">
            <v>カワバタ　フクハル</v>
          </cell>
          <cell r="D396" t="str">
            <v>既婚</v>
          </cell>
          <cell r="F396" t="str">
            <v>男</v>
          </cell>
          <cell r="G396" t="str">
            <v>本社</v>
          </cell>
          <cell r="H396" t="str">
            <v>営業推進本部</v>
          </cell>
          <cell r="I396" t="str">
            <v>ＦＣ支援部</v>
          </cell>
          <cell r="K396" t="str">
            <v>正社員</v>
          </cell>
          <cell r="L396" t="str">
            <v>総合</v>
          </cell>
          <cell r="M396" t="str">
            <v>営業</v>
          </cell>
          <cell r="O396" t="str">
            <v>出向無し</v>
          </cell>
          <cell r="Q396" t="str">
            <v>224-0023</v>
          </cell>
          <cell r="R396" t="str">
            <v>横浜市都筑区東山田4-5-7-504</v>
          </cell>
          <cell r="S396" t="str">
            <v>045-594-0311</v>
          </cell>
          <cell r="T396">
            <v>36654</v>
          </cell>
        </row>
        <row r="397">
          <cell r="A397" t="str">
            <v>00919</v>
          </cell>
          <cell r="B397" t="str">
            <v>吉原　滋</v>
          </cell>
          <cell r="C397" t="str">
            <v>ヨシハラ　シゲル</v>
          </cell>
          <cell r="D397" t="str">
            <v>既婚</v>
          </cell>
          <cell r="F397" t="str">
            <v>男</v>
          </cell>
          <cell r="G397" t="str">
            <v>本社</v>
          </cell>
          <cell r="H397" t="str">
            <v>営業推進本部</v>
          </cell>
          <cell r="I397" t="str">
            <v>ＦＣ支援部</v>
          </cell>
          <cell r="K397" t="str">
            <v>正社員</v>
          </cell>
          <cell r="L397" t="str">
            <v>総合</v>
          </cell>
          <cell r="M397" t="str">
            <v>営業</v>
          </cell>
          <cell r="N397" t="str">
            <v>ＦＣ支援部</v>
          </cell>
          <cell r="O397" t="str">
            <v>出向無し</v>
          </cell>
          <cell r="Q397" t="str">
            <v>274-0805</v>
          </cell>
          <cell r="R397" t="str">
            <v>千葉県船橋市二和東6-31-10</v>
          </cell>
          <cell r="S397" t="str">
            <v>0474-49-0966</v>
          </cell>
          <cell r="T397">
            <v>36728</v>
          </cell>
          <cell r="U397">
            <v>33848</v>
          </cell>
        </row>
        <row r="398">
          <cell r="A398" t="str">
            <v>00966</v>
          </cell>
          <cell r="B398" t="str">
            <v>加藤　治樹</v>
          </cell>
          <cell r="C398" t="str">
            <v>カトウ　ハルキ</v>
          </cell>
          <cell r="D398" t="str">
            <v>既婚</v>
          </cell>
          <cell r="F398" t="str">
            <v>男</v>
          </cell>
          <cell r="G398" t="str">
            <v>本社</v>
          </cell>
          <cell r="H398" t="str">
            <v>営業推進本部</v>
          </cell>
          <cell r="I398" t="str">
            <v>ＦＣ支援部</v>
          </cell>
          <cell r="K398" t="str">
            <v>正社員</v>
          </cell>
          <cell r="L398" t="str">
            <v>総合</v>
          </cell>
          <cell r="M398" t="str">
            <v>営業</v>
          </cell>
          <cell r="O398" t="str">
            <v>出向無し</v>
          </cell>
          <cell r="Q398" t="str">
            <v>225-0024</v>
          </cell>
          <cell r="R398" t="str">
            <v>横浜市青葉区市ヶ尾町1171-1-302</v>
          </cell>
          <cell r="S398" t="str">
            <v>045-978-5141</v>
          </cell>
          <cell r="T398">
            <v>36801</v>
          </cell>
        </row>
        <row r="399">
          <cell r="A399" t="str">
            <v>00967</v>
          </cell>
          <cell r="B399" t="str">
            <v>反町　幸彦</v>
          </cell>
          <cell r="C399" t="str">
            <v>ソリマチ　ユキヒコ</v>
          </cell>
          <cell r="D399" t="str">
            <v>既婚</v>
          </cell>
          <cell r="F399" t="str">
            <v>男</v>
          </cell>
          <cell r="G399" t="str">
            <v>本社</v>
          </cell>
          <cell r="H399" t="str">
            <v>営業推進本部</v>
          </cell>
          <cell r="I399" t="str">
            <v>ＦＣ支援部</v>
          </cell>
          <cell r="K399" t="str">
            <v>正社員</v>
          </cell>
          <cell r="L399" t="str">
            <v>総合</v>
          </cell>
          <cell r="M399" t="str">
            <v>営業</v>
          </cell>
          <cell r="O399" t="str">
            <v>出向無し</v>
          </cell>
          <cell r="Q399" t="str">
            <v>279-0001</v>
          </cell>
          <cell r="R399" t="str">
            <v>千葉県浦安市当代島2-8-1-206</v>
          </cell>
          <cell r="S399" t="str">
            <v>047-354-3980</v>
          </cell>
          <cell r="T399">
            <v>36801</v>
          </cell>
        </row>
        <row r="400">
          <cell r="A400" t="str">
            <v>00985</v>
          </cell>
          <cell r="B400" t="str">
            <v>中迫　泰宏</v>
          </cell>
          <cell r="C400" t="str">
            <v>ナカサコ　ヤスヒロ</v>
          </cell>
          <cell r="F400" t="str">
            <v>男</v>
          </cell>
          <cell r="G400" t="str">
            <v>本社</v>
          </cell>
          <cell r="H400" t="str">
            <v>営業推進本部</v>
          </cell>
          <cell r="I400" t="str">
            <v>ＦＣ支援部</v>
          </cell>
          <cell r="K400" t="str">
            <v>正社員</v>
          </cell>
          <cell r="L400" t="str">
            <v>総合</v>
          </cell>
          <cell r="M400" t="str">
            <v>営業</v>
          </cell>
          <cell r="O400" t="str">
            <v>出向無し</v>
          </cell>
          <cell r="Q400" t="str">
            <v>185-0014</v>
          </cell>
          <cell r="R400" t="str">
            <v>東京都国分寺市東恋ヶ窪2-31-2 ｱｯﾌﾟﾙﾊｲﾑｵｻﾞｷ201</v>
          </cell>
          <cell r="S400" t="str">
            <v>042-301-7013</v>
          </cell>
          <cell r="T400">
            <v>36831</v>
          </cell>
        </row>
        <row r="401">
          <cell r="A401" t="str">
            <v>00993</v>
          </cell>
          <cell r="B401" t="str">
            <v>阪本　浩介</v>
          </cell>
          <cell r="C401" t="str">
            <v>サカモト　コウスケ</v>
          </cell>
          <cell r="D401" t="str">
            <v>既婚</v>
          </cell>
          <cell r="F401" t="str">
            <v>男</v>
          </cell>
          <cell r="G401" t="str">
            <v>大阪支店</v>
          </cell>
          <cell r="H401" t="str">
            <v>営業推進本部</v>
          </cell>
          <cell r="I401" t="str">
            <v>ＦＣ支援部</v>
          </cell>
          <cell r="K401" t="str">
            <v>正社員</v>
          </cell>
          <cell r="L401" t="str">
            <v>総合</v>
          </cell>
          <cell r="M401" t="str">
            <v>営業</v>
          </cell>
          <cell r="O401" t="str">
            <v>出向無し</v>
          </cell>
          <cell r="Q401" t="str">
            <v>525-0028</v>
          </cell>
          <cell r="R401" t="str">
            <v>滋賀県草津市上笠2-5-15</v>
          </cell>
          <cell r="S401" t="str">
            <v>077-567-3860</v>
          </cell>
          <cell r="T401">
            <v>36831</v>
          </cell>
        </row>
        <row r="402">
          <cell r="A402" t="str">
            <v>01047</v>
          </cell>
          <cell r="B402" t="str">
            <v>中村　公彦</v>
          </cell>
          <cell r="C402" t="str">
            <v>ナカムラ　キミヒコ</v>
          </cell>
          <cell r="F402" t="str">
            <v>男</v>
          </cell>
          <cell r="G402" t="str">
            <v>本社</v>
          </cell>
          <cell r="H402" t="str">
            <v>営業推進本部</v>
          </cell>
          <cell r="I402" t="str">
            <v>ＦＣ支援部</v>
          </cell>
          <cell r="K402" t="str">
            <v>正社員</v>
          </cell>
          <cell r="L402" t="str">
            <v>総合</v>
          </cell>
          <cell r="M402" t="str">
            <v>営業</v>
          </cell>
          <cell r="O402" t="str">
            <v>出向無し</v>
          </cell>
          <cell r="Q402" t="str">
            <v>171-0044</v>
          </cell>
          <cell r="R402" t="str">
            <v>豊島区千早1-22-14</v>
          </cell>
          <cell r="S402" t="str">
            <v>03-3974-1380</v>
          </cell>
          <cell r="T402">
            <v>36864</v>
          </cell>
        </row>
        <row r="403">
          <cell r="A403" t="str">
            <v>01064</v>
          </cell>
          <cell r="B403" t="str">
            <v>石崎　謙一</v>
          </cell>
          <cell r="C403" t="str">
            <v>イシザキ　ケンイチ</v>
          </cell>
          <cell r="D403" t="str">
            <v>既婚</v>
          </cell>
          <cell r="F403" t="str">
            <v>男</v>
          </cell>
          <cell r="G403" t="str">
            <v>本社</v>
          </cell>
          <cell r="H403" t="str">
            <v>営業推進本部</v>
          </cell>
          <cell r="I403" t="str">
            <v>ＦＣ支援部</v>
          </cell>
          <cell r="K403" t="str">
            <v>正社員</v>
          </cell>
          <cell r="L403" t="str">
            <v>総合</v>
          </cell>
          <cell r="M403" t="str">
            <v>営業</v>
          </cell>
          <cell r="O403" t="str">
            <v>出向無し</v>
          </cell>
          <cell r="Q403" t="str">
            <v>104-0045</v>
          </cell>
          <cell r="R403" t="str">
            <v>中央区築地3-13-5ﾌﾟﾗｲﾑｽﾃｲ築地606</v>
          </cell>
          <cell r="S403" t="str">
            <v>03-3569-0257</v>
          </cell>
          <cell r="T403">
            <v>36900</v>
          </cell>
        </row>
        <row r="404">
          <cell r="A404" t="str">
            <v>01159</v>
          </cell>
          <cell r="B404" t="str">
            <v>倉知　圭介</v>
          </cell>
          <cell r="C404" t="str">
            <v>クラチ　ケイスケ</v>
          </cell>
          <cell r="F404" t="str">
            <v>男</v>
          </cell>
          <cell r="G404" t="str">
            <v>本社</v>
          </cell>
          <cell r="H404" t="str">
            <v>営業推進本部</v>
          </cell>
          <cell r="I404" t="str">
            <v>ＦＣ支援部</v>
          </cell>
          <cell r="K404" t="str">
            <v>正社員</v>
          </cell>
          <cell r="L404" t="str">
            <v>総合</v>
          </cell>
          <cell r="M404" t="str">
            <v>営業</v>
          </cell>
          <cell r="O404" t="str">
            <v>出向無し</v>
          </cell>
          <cell r="Q404" t="str">
            <v>1110033</v>
          </cell>
          <cell r="R404" t="str">
            <v>台東区花川戸2-16-8あおいﾊｲﾂ302号</v>
          </cell>
          <cell r="S404" t="str">
            <v>090-7687-0241</v>
          </cell>
          <cell r="T404">
            <v>36955</v>
          </cell>
        </row>
        <row r="405">
          <cell r="A405" t="str">
            <v>01160</v>
          </cell>
          <cell r="B405" t="str">
            <v>小川　元也</v>
          </cell>
          <cell r="C405" t="str">
            <v>オガワ　モトヤ</v>
          </cell>
          <cell r="F405" t="str">
            <v>男</v>
          </cell>
          <cell r="G405" t="str">
            <v>本社</v>
          </cell>
          <cell r="H405" t="str">
            <v>営業推進本部</v>
          </cell>
          <cell r="I405" t="str">
            <v>ＦＣ支援部</v>
          </cell>
          <cell r="K405" t="str">
            <v>正社員</v>
          </cell>
          <cell r="L405" t="str">
            <v>総合</v>
          </cell>
          <cell r="M405" t="str">
            <v>営業</v>
          </cell>
          <cell r="O405" t="str">
            <v>出向無し</v>
          </cell>
          <cell r="Q405" t="str">
            <v>111-0043</v>
          </cell>
          <cell r="R405" t="str">
            <v>台東区駒形1-6-3ﾀﾞｲﾔﾓﾝﾄﾞｽｸｴｱ駒形606</v>
          </cell>
          <cell r="S405" t="str">
            <v>03-3843-5900</v>
          </cell>
          <cell r="T405">
            <v>36955</v>
          </cell>
        </row>
        <row r="406">
          <cell r="A406" t="str">
            <v>01173</v>
          </cell>
          <cell r="B406" t="str">
            <v>大須賀　学</v>
          </cell>
          <cell r="C406" t="str">
            <v>オオスガ　マナブ</v>
          </cell>
          <cell r="D406" t="str">
            <v>既婚</v>
          </cell>
          <cell r="F406" t="str">
            <v>男</v>
          </cell>
          <cell r="G406" t="str">
            <v>大阪支店</v>
          </cell>
          <cell r="H406" t="str">
            <v>営業推進本部</v>
          </cell>
          <cell r="I406" t="str">
            <v>ＦＣ支援部</v>
          </cell>
          <cell r="K406" t="str">
            <v>正社員</v>
          </cell>
          <cell r="L406" t="str">
            <v>総合</v>
          </cell>
          <cell r="M406" t="str">
            <v>営業</v>
          </cell>
          <cell r="O406" t="str">
            <v>出向無し</v>
          </cell>
          <cell r="Q406" t="str">
            <v>577-0807</v>
          </cell>
          <cell r="R406" t="str">
            <v>東大阪市菱屋西3-2-19</v>
          </cell>
          <cell r="S406" t="str">
            <v>06-6725-4369</v>
          </cell>
          <cell r="T406">
            <v>36955</v>
          </cell>
        </row>
        <row r="407">
          <cell r="A407" t="str">
            <v>00982</v>
          </cell>
          <cell r="B407" t="str">
            <v>箭内　真弓</v>
          </cell>
          <cell r="C407" t="str">
            <v>ヤナイ　マユミ</v>
          </cell>
          <cell r="F407" t="str">
            <v>女</v>
          </cell>
          <cell r="G407" t="str">
            <v>本社</v>
          </cell>
          <cell r="H407" t="str">
            <v>営業推進本部</v>
          </cell>
          <cell r="I407" t="str">
            <v>ＬＣ推進室</v>
          </cell>
          <cell r="K407" t="str">
            <v>正社員</v>
          </cell>
          <cell r="L407" t="str">
            <v>一般</v>
          </cell>
          <cell r="M407" t="str">
            <v>事務</v>
          </cell>
          <cell r="O407" t="str">
            <v>出向無し</v>
          </cell>
          <cell r="Q407" t="str">
            <v>175-0092</v>
          </cell>
          <cell r="R407" t="str">
            <v>板橋区赤塚5-7-7 ｺｰﾎﾟ望105号</v>
          </cell>
          <cell r="S407" t="str">
            <v>03-3977-4777</v>
          </cell>
          <cell r="T407">
            <v>36801</v>
          </cell>
        </row>
        <row r="408">
          <cell r="A408" t="str">
            <v>01151</v>
          </cell>
          <cell r="B408" t="str">
            <v>松本　奈々</v>
          </cell>
          <cell r="C408" t="str">
            <v>マツモト　ナナ</v>
          </cell>
          <cell r="F408" t="str">
            <v>女</v>
          </cell>
          <cell r="G408" t="str">
            <v>本社</v>
          </cell>
          <cell r="H408" t="str">
            <v>営業推進本部</v>
          </cell>
          <cell r="I408" t="str">
            <v>ＬＣ推進室</v>
          </cell>
          <cell r="K408" t="str">
            <v>正社員</v>
          </cell>
          <cell r="L408" t="str">
            <v>一般</v>
          </cell>
          <cell r="M408" t="str">
            <v>管理</v>
          </cell>
          <cell r="N408" t="str">
            <v>業務管理</v>
          </cell>
          <cell r="O408" t="str">
            <v>出向無し</v>
          </cell>
          <cell r="Q408" t="str">
            <v>228-0001</v>
          </cell>
          <cell r="R408" t="str">
            <v>神奈川県座間市相模が丘3-16-14-201</v>
          </cell>
          <cell r="S408" t="str">
            <v>046-252-4952</v>
          </cell>
          <cell r="T408">
            <v>36927</v>
          </cell>
        </row>
        <row r="409">
          <cell r="A409" t="str">
            <v>00852</v>
          </cell>
          <cell r="B409" t="str">
            <v>青木　香奈</v>
          </cell>
          <cell r="C409" t="str">
            <v>アオキ　カナ</v>
          </cell>
          <cell r="F409" t="str">
            <v>女</v>
          </cell>
          <cell r="G409" t="str">
            <v>本社</v>
          </cell>
          <cell r="H409" t="str">
            <v>営業推進本部</v>
          </cell>
          <cell r="I409" t="str">
            <v>ＬＣ推進室</v>
          </cell>
          <cell r="K409" t="str">
            <v>正社員</v>
          </cell>
          <cell r="L409" t="str">
            <v>総合</v>
          </cell>
          <cell r="M409" t="str">
            <v>営業</v>
          </cell>
          <cell r="O409" t="str">
            <v>出向無し</v>
          </cell>
          <cell r="Q409" t="str">
            <v>142-0041</v>
          </cell>
          <cell r="R409" t="str">
            <v>品川区戸越3-1-13 戸越IMﾋﾞﾙ401</v>
          </cell>
          <cell r="S409" t="str">
            <v>03-5702-1604</v>
          </cell>
          <cell r="T409">
            <v>36616</v>
          </cell>
        </row>
        <row r="410">
          <cell r="A410" t="str">
            <v>00958</v>
          </cell>
          <cell r="B410" t="str">
            <v>向山　晴子</v>
          </cell>
          <cell r="C410" t="str">
            <v>ムコウヤマ　ハルコ</v>
          </cell>
          <cell r="F410" t="str">
            <v>女</v>
          </cell>
          <cell r="G410" t="str">
            <v>本社</v>
          </cell>
          <cell r="H410" t="str">
            <v>営業推進本部</v>
          </cell>
          <cell r="I410" t="str">
            <v>ＬＣ推進室</v>
          </cell>
          <cell r="K410" t="str">
            <v>正社員</v>
          </cell>
          <cell r="L410" t="str">
            <v>総合</v>
          </cell>
          <cell r="M410" t="str">
            <v>営業</v>
          </cell>
          <cell r="O410" t="str">
            <v>出向無し</v>
          </cell>
          <cell r="Q410" t="str">
            <v>155-0033</v>
          </cell>
          <cell r="R410" t="str">
            <v>世田谷区代田3-26-11 啓明宮前橋ﾏﾝｼｮﾝ502号</v>
          </cell>
          <cell r="S410" t="str">
            <v>03-3410-2488</v>
          </cell>
          <cell r="T410">
            <v>36801</v>
          </cell>
        </row>
        <row r="411">
          <cell r="A411" t="str">
            <v>01063</v>
          </cell>
          <cell r="B411" t="str">
            <v>坂手　志津恵</v>
          </cell>
          <cell r="C411" t="str">
            <v>サカテ　シヅエ</v>
          </cell>
          <cell r="F411" t="str">
            <v>女</v>
          </cell>
          <cell r="G411" t="str">
            <v>本社</v>
          </cell>
          <cell r="H411" t="str">
            <v>営業推進本部</v>
          </cell>
          <cell r="I411" t="str">
            <v>ＬＣ推進室</v>
          </cell>
          <cell r="K411" t="str">
            <v>正社員</v>
          </cell>
          <cell r="L411" t="str">
            <v>総合</v>
          </cell>
          <cell r="M411" t="str">
            <v>営業</v>
          </cell>
          <cell r="O411" t="str">
            <v>出向無し</v>
          </cell>
          <cell r="Q411" t="str">
            <v>165-0026</v>
          </cell>
          <cell r="R411" t="str">
            <v>中野区新井2-34-10 ﾌﾞﾙｰｽｶｲ202号室</v>
          </cell>
          <cell r="S411" t="str">
            <v>03-3319-4721</v>
          </cell>
          <cell r="T411">
            <v>36900</v>
          </cell>
        </row>
        <row r="412">
          <cell r="A412" t="str">
            <v>01186</v>
          </cell>
          <cell r="B412" t="str">
            <v>佐野　記子</v>
          </cell>
          <cell r="C412" t="str">
            <v>サノ　ノリコ</v>
          </cell>
          <cell r="F412" t="str">
            <v>女</v>
          </cell>
          <cell r="G412" t="str">
            <v>本社</v>
          </cell>
          <cell r="H412" t="str">
            <v>営業推進本部</v>
          </cell>
          <cell r="I412" t="str">
            <v>ＬＣ推進室</v>
          </cell>
          <cell r="K412" t="str">
            <v>正社員</v>
          </cell>
          <cell r="L412" t="str">
            <v>総合</v>
          </cell>
          <cell r="M412" t="str">
            <v>営業</v>
          </cell>
          <cell r="O412" t="str">
            <v>出向無し</v>
          </cell>
          <cell r="Q412" t="str">
            <v>102-0082</v>
          </cell>
          <cell r="R412" t="str">
            <v>千代田区一番町6-3-412号室</v>
          </cell>
          <cell r="S412" t="str">
            <v>090-9961-3603</v>
          </cell>
          <cell r="T412">
            <v>36955</v>
          </cell>
        </row>
        <row r="413">
          <cell r="A413" t="str">
            <v>00318</v>
          </cell>
          <cell r="B413" t="str">
            <v>山田  文彦</v>
          </cell>
          <cell r="C413" t="str">
            <v>ヤマダ　フミヒコ</v>
          </cell>
          <cell r="D413" t="str">
            <v>既婚</v>
          </cell>
          <cell r="F413" t="str">
            <v>男</v>
          </cell>
          <cell r="G413" t="str">
            <v>本社</v>
          </cell>
          <cell r="H413" t="str">
            <v>営業推進本部</v>
          </cell>
          <cell r="I413" t="str">
            <v>ＬＣ推進室</v>
          </cell>
          <cell r="J413" t="str">
            <v>次長</v>
          </cell>
          <cell r="K413" t="str">
            <v>正社員</v>
          </cell>
          <cell r="L413" t="str">
            <v>総合</v>
          </cell>
          <cell r="M413" t="str">
            <v>営業</v>
          </cell>
          <cell r="O413" t="str">
            <v>出向無し</v>
          </cell>
          <cell r="Q413" t="str">
            <v>111-0041</v>
          </cell>
          <cell r="R413" t="str">
            <v>台東区元浅草3-13-2ｱﾍﾞﾆｰﾙｻｶﾓﾄ402</v>
          </cell>
          <cell r="T413">
            <v>33756</v>
          </cell>
        </row>
        <row r="414">
          <cell r="A414" t="str">
            <v>00754</v>
          </cell>
          <cell r="B414" t="str">
            <v>柴崎　淑信</v>
          </cell>
          <cell r="C414" t="str">
            <v>シバサキ　ヨシノブ</v>
          </cell>
          <cell r="F414" t="str">
            <v>男</v>
          </cell>
          <cell r="G414" t="str">
            <v>本社</v>
          </cell>
          <cell r="H414" t="str">
            <v>営業推進本部</v>
          </cell>
          <cell r="I414" t="str">
            <v>ＬＣ推進室</v>
          </cell>
          <cell r="K414" t="str">
            <v>正社員</v>
          </cell>
          <cell r="L414" t="str">
            <v>総合</v>
          </cell>
          <cell r="M414" t="str">
            <v>営業</v>
          </cell>
          <cell r="O414" t="str">
            <v>出向無し</v>
          </cell>
          <cell r="Q414" t="str">
            <v>111-0041</v>
          </cell>
          <cell r="R414" t="str">
            <v>台東区元浅草3-19-13-801</v>
          </cell>
          <cell r="S414" t="str">
            <v>090-4063-3617</v>
          </cell>
          <cell r="T414">
            <v>36251</v>
          </cell>
        </row>
        <row r="415">
          <cell r="A415" t="str">
            <v>00902</v>
          </cell>
          <cell r="B415" t="str">
            <v>伊倉　政二郎</v>
          </cell>
          <cell r="C415" t="str">
            <v>イクラ　マサジロウ</v>
          </cell>
          <cell r="F415" t="str">
            <v>男</v>
          </cell>
          <cell r="G415" t="str">
            <v>本社</v>
          </cell>
          <cell r="H415" t="str">
            <v>営業推進本部</v>
          </cell>
          <cell r="I415" t="str">
            <v>ＬＣ推進室</v>
          </cell>
          <cell r="K415" t="str">
            <v>正社員</v>
          </cell>
          <cell r="L415" t="str">
            <v>総合</v>
          </cell>
          <cell r="M415" t="str">
            <v>営業</v>
          </cell>
          <cell r="O415" t="str">
            <v>出向無し</v>
          </cell>
          <cell r="Q415" t="str">
            <v>333-0866</v>
          </cell>
          <cell r="R415" t="str">
            <v>埼玉県川口市芝4-8-4 ﾒｿﾞﾝﾍﾟｱ201</v>
          </cell>
          <cell r="S415" t="str">
            <v>048-269-7250</v>
          </cell>
          <cell r="T415">
            <v>36710</v>
          </cell>
        </row>
        <row r="416">
          <cell r="A416" t="str">
            <v>00948</v>
          </cell>
          <cell r="B416" t="str">
            <v>中村　伸幸</v>
          </cell>
          <cell r="C416" t="str">
            <v>ナカムラ　ノブユキ</v>
          </cell>
          <cell r="F416" t="str">
            <v>男</v>
          </cell>
          <cell r="G416" t="str">
            <v>本社</v>
          </cell>
          <cell r="H416" t="str">
            <v>営業推進本部</v>
          </cell>
          <cell r="I416" t="str">
            <v>ＬＣ推進室</v>
          </cell>
          <cell r="K416" t="str">
            <v>正社員</v>
          </cell>
          <cell r="L416" t="str">
            <v>総合</v>
          </cell>
          <cell r="M416" t="str">
            <v>営業</v>
          </cell>
          <cell r="O416" t="str">
            <v>出向無し</v>
          </cell>
          <cell r="Q416" t="str">
            <v>343-0827</v>
          </cell>
          <cell r="R416" t="str">
            <v>埼玉県川越市川柳町4-171</v>
          </cell>
          <cell r="S416" t="str">
            <v>0489-87-0107</v>
          </cell>
          <cell r="T416">
            <v>36759</v>
          </cell>
        </row>
        <row r="417">
          <cell r="A417" t="str">
            <v>01059</v>
          </cell>
          <cell r="B417" t="str">
            <v>大庭　康成</v>
          </cell>
          <cell r="C417" t="str">
            <v>オオバ　ヤスナリ</v>
          </cell>
          <cell r="F417" t="str">
            <v>男</v>
          </cell>
          <cell r="G417" t="str">
            <v>本社</v>
          </cell>
          <cell r="H417" t="str">
            <v>営業推進本部</v>
          </cell>
          <cell r="I417" t="str">
            <v>ＬＣ推進室</v>
          </cell>
          <cell r="K417" t="str">
            <v>正社員</v>
          </cell>
          <cell r="L417" t="str">
            <v>総合</v>
          </cell>
          <cell r="M417" t="str">
            <v>営業</v>
          </cell>
          <cell r="O417" t="str">
            <v>出向無し</v>
          </cell>
          <cell r="Q417" t="str">
            <v>241-0816</v>
          </cell>
          <cell r="R417" t="str">
            <v>横浜市旭区笹野台3-12-15</v>
          </cell>
          <cell r="S417" t="str">
            <v>045-632-6602</v>
          </cell>
          <cell r="T417">
            <v>36864</v>
          </cell>
        </row>
        <row r="418">
          <cell r="A418" t="str">
            <v>01084</v>
          </cell>
          <cell r="B418" t="str">
            <v>斎藤　雅哉</v>
          </cell>
          <cell r="C418" t="str">
            <v>サイトウ　マサヤ</v>
          </cell>
          <cell r="F418" t="str">
            <v>男</v>
          </cell>
          <cell r="G418" t="str">
            <v>本社</v>
          </cell>
          <cell r="H418" t="str">
            <v>営業推進本部</v>
          </cell>
          <cell r="I418" t="str">
            <v>ＬＣ推進室</v>
          </cell>
          <cell r="K418" t="str">
            <v>正社員</v>
          </cell>
          <cell r="L418" t="str">
            <v>総合</v>
          </cell>
          <cell r="M418" t="str">
            <v>営業</v>
          </cell>
          <cell r="O418" t="str">
            <v>出向無し</v>
          </cell>
          <cell r="Q418" t="str">
            <v>223-0056</v>
          </cell>
          <cell r="R418" t="str">
            <v>横浜市港北区新吉田町3948</v>
          </cell>
          <cell r="S418" t="str">
            <v>045-592-4999</v>
          </cell>
          <cell r="T418">
            <v>36927</v>
          </cell>
        </row>
        <row r="419">
          <cell r="A419" t="str">
            <v>01085</v>
          </cell>
          <cell r="B419" t="str">
            <v>藤岡　一紀</v>
          </cell>
          <cell r="C419" t="str">
            <v>フジオカ　カズキ</v>
          </cell>
          <cell r="F419" t="str">
            <v>男</v>
          </cell>
          <cell r="G419" t="str">
            <v>本社</v>
          </cell>
          <cell r="H419" t="str">
            <v>営業推進本部</v>
          </cell>
          <cell r="I419" t="str">
            <v>ＬＣ推進室</v>
          </cell>
          <cell r="K419" t="str">
            <v>正社員</v>
          </cell>
          <cell r="L419" t="str">
            <v>総合</v>
          </cell>
          <cell r="M419" t="str">
            <v>営業</v>
          </cell>
          <cell r="O419" t="str">
            <v>出向無し</v>
          </cell>
          <cell r="Q419" t="str">
            <v>131-0045</v>
          </cell>
          <cell r="R419" t="str">
            <v>墨田区押上3-21-4ﾌﾗﾝﾄﾞｽﾃｰﾀｽ押上401号室</v>
          </cell>
          <cell r="S419" t="str">
            <v>03-5247-5833</v>
          </cell>
          <cell r="T419">
            <v>36927</v>
          </cell>
        </row>
        <row r="420">
          <cell r="A420" t="str">
            <v>00458</v>
          </cell>
          <cell r="B420" t="str">
            <v>今西　栄子</v>
          </cell>
          <cell r="C420" t="str">
            <v>イマニシ　エイコ</v>
          </cell>
          <cell r="F420" t="str">
            <v>女</v>
          </cell>
          <cell r="G420" t="str">
            <v>本社</v>
          </cell>
          <cell r="H420" t="str">
            <v>営業推進本部</v>
          </cell>
          <cell r="I420" t="str">
            <v>ＳＶ部</v>
          </cell>
          <cell r="K420" t="str">
            <v>正社員</v>
          </cell>
          <cell r="L420" t="str">
            <v>一般</v>
          </cell>
          <cell r="M420" t="str">
            <v>事務</v>
          </cell>
          <cell r="O420" t="str">
            <v>出向無し</v>
          </cell>
          <cell r="Q420" t="str">
            <v>123-0842</v>
          </cell>
          <cell r="R420" t="str">
            <v>足立区栗原1-21-5ﾐﾆｵﾝﾊｳｽ3-202</v>
          </cell>
          <cell r="S420" t="str">
            <v>03-3885-6665</v>
          </cell>
          <cell r="T420">
            <v>34901</v>
          </cell>
        </row>
        <row r="421">
          <cell r="A421" t="str">
            <v>00886</v>
          </cell>
          <cell r="B421" t="str">
            <v>小濱　潤子</v>
          </cell>
          <cell r="C421" t="str">
            <v>コハマ　ジュンコ</v>
          </cell>
          <cell r="F421" t="str">
            <v>女</v>
          </cell>
          <cell r="G421" t="str">
            <v>本社</v>
          </cell>
          <cell r="H421" t="str">
            <v>営業推進本部</v>
          </cell>
          <cell r="I421" t="str">
            <v>ＳＶ部</v>
          </cell>
          <cell r="K421" t="str">
            <v>正社員</v>
          </cell>
          <cell r="L421" t="str">
            <v>一般</v>
          </cell>
          <cell r="M421" t="str">
            <v>事務</v>
          </cell>
          <cell r="O421" t="str">
            <v>出向無し</v>
          </cell>
          <cell r="Q421" t="str">
            <v>130-0002</v>
          </cell>
          <cell r="R421" t="str">
            <v>墨田区業平3-9-8　ﾚｸﾞﾙｽ押上102</v>
          </cell>
          <cell r="S421" t="str">
            <v>090-4364-6360</v>
          </cell>
          <cell r="T421">
            <v>36654</v>
          </cell>
        </row>
        <row r="422">
          <cell r="A422" t="str">
            <v>01001</v>
          </cell>
          <cell r="B422" t="str">
            <v>宇都　聡美</v>
          </cell>
          <cell r="C422" t="str">
            <v>ウト　サトミ</v>
          </cell>
          <cell r="F422" t="str">
            <v>女</v>
          </cell>
          <cell r="G422" t="str">
            <v>本社</v>
          </cell>
          <cell r="H422" t="str">
            <v>営業推進本部</v>
          </cell>
          <cell r="I422" t="str">
            <v>ＳＶ部</v>
          </cell>
          <cell r="K422" t="str">
            <v>正社員</v>
          </cell>
          <cell r="L422" t="str">
            <v>一般</v>
          </cell>
          <cell r="M422" t="str">
            <v>事務</v>
          </cell>
          <cell r="N422" t="str">
            <v>業務管理</v>
          </cell>
          <cell r="O422" t="str">
            <v>出向無し</v>
          </cell>
          <cell r="Q422" t="str">
            <v>274-0062</v>
          </cell>
          <cell r="R422" t="str">
            <v>千葉県船橋市坪井町691-6 ﾌﾞﾙｰﾑﾌｨｰﾙﾄﾞ105</v>
          </cell>
          <cell r="S422" t="str">
            <v>047-469-2957</v>
          </cell>
          <cell r="T422">
            <v>36831</v>
          </cell>
        </row>
        <row r="423">
          <cell r="A423" t="str">
            <v>01040</v>
          </cell>
          <cell r="B423" t="str">
            <v>牛久　知理</v>
          </cell>
          <cell r="C423" t="str">
            <v>ウシク　サトリ</v>
          </cell>
          <cell r="F423" t="str">
            <v>女</v>
          </cell>
          <cell r="G423" t="str">
            <v>本社</v>
          </cell>
          <cell r="H423" t="str">
            <v>営業推進本部</v>
          </cell>
          <cell r="I423" t="str">
            <v>ＳＶ部</v>
          </cell>
          <cell r="K423" t="str">
            <v>正社員</v>
          </cell>
          <cell r="L423" t="str">
            <v>一般</v>
          </cell>
          <cell r="M423" t="str">
            <v>事務</v>
          </cell>
          <cell r="O423" t="str">
            <v>出向無し</v>
          </cell>
          <cell r="Q423" t="str">
            <v>279-0004</v>
          </cell>
          <cell r="R423" t="str">
            <v>千葉県浦安市猫実2-5-10ﾃﾞｭｱﾙｺｰﾎﾟ岡善302</v>
          </cell>
          <cell r="S423" t="str">
            <v>047-355-6114</v>
          </cell>
          <cell r="T423">
            <v>36831</v>
          </cell>
        </row>
        <row r="424">
          <cell r="A424" t="str">
            <v>01081</v>
          </cell>
          <cell r="B424" t="str">
            <v>瀧　友里乃</v>
          </cell>
          <cell r="C424" t="str">
            <v>タキ　ユリノ</v>
          </cell>
          <cell r="F424" t="str">
            <v>女</v>
          </cell>
          <cell r="G424" t="str">
            <v>本社</v>
          </cell>
          <cell r="H424" t="str">
            <v>営業推進本部</v>
          </cell>
          <cell r="I424" t="str">
            <v>ＳＶ部</v>
          </cell>
          <cell r="K424" t="str">
            <v>正社員</v>
          </cell>
          <cell r="L424" t="str">
            <v>一般</v>
          </cell>
          <cell r="M424" t="str">
            <v>事務</v>
          </cell>
          <cell r="N424" t="str">
            <v>業務管理</v>
          </cell>
          <cell r="O424" t="str">
            <v>出向無し</v>
          </cell>
          <cell r="Q424" t="str">
            <v>349-0225</v>
          </cell>
          <cell r="R424" t="str">
            <v>埼玉県南埼玉郡白岡町太田新井405-66</v>
          </cell>
          <cell r="S424" t="str">
            <v>0480-92-8132</v>
          </cell>
          <cell r="T424">
            <v>36900</v>
          </cell>
        </row>
        <row r="425">
          <cell r="A425" t="str">
            <v>01093</v>
          </cell>
          <cell r="B425" t="str">
            <v>野澤　りさ</v>
          </cell>
          <cell r="C425" t="str">
            <v>ノザワ　リサ</v>
          </cell>
          <cell r="F425" t="str">
            <v>女</v>
          </cell>
          <cell r="G425" t="str">
            <v>本社</v>
          </cell>
          <cell r="H425" t="str">
            <v>営業推進本部</v>
          </cell>
          <cell r="I425" t="str">
            <v>ＳＶ部</v>
          </cell>
          <cell r="K425" t="str">
            <v>正社員</v>
          </cell>
          <cell r="L425" t="str">
            <v>一般</v>
          </cell>
          <cell r="M425" t="str">
            <v>事務</v>
          </cell>
          <cell r="N425" t="str">
            <v>業務管理</v>
          </cell>
          <cell r="O425" t="str">
            <v>出向無し</v>
          </cell>
          <cell r="Q425" t="str">
            <v>801-0032</v>
          </cell>
          <cell r="R425" t="str">
            <v>茨城県龍ヶ崎市佐貫2-14-11ｴﾝｾﾞﾙﾊｲﾑ佐貫第2-104</v>
          </cell>
          <cell r="S425" t="str">
            <v>0297-66-6487</v>
          </cell>
          <cell r="T425">
            <v>36927</v>
          </cell>
        </row>
        <row r="426">
          <cell r="A426" t="str">
            <v>00236</v>
          </cell>
          <cell r="B426" t="str">
            <v>有薗  由紀子</v>
          </cell>
          <cell r="C426" t="str">
            <v>アリゾノ　ユキコ</v>
          </cell>
          <cell r="F426" t="str">
            <v>女</v>
          </cell>
          <cell r="G426" t="str">
            <v>本社</v>
          </cell>
          <cell r="H426" t="str">
            <v>営業推進本部</v>
          </cell>
          <cell r="I426" t="str">
            <v>ＳＶ部</v>
          </cell>
          <cell r="K426" t="str">
            <v>正社員</v>
          </cell>
          <cell r="L426" t="str">
            <v>総合</v>
          </cell>
          <cell r="M426" t="str">
            <v>営業</v>
          </cell>
          <cell r="O426" t="str">
            <v>出向無し</v>
          </cell>
          <cell r="Q426" t="str">
            <v>612-8081</v>
          </cell>
          <cell r="R426" t="str">
            <v>京都市伏見区新町11-337-1ﾗｲｵﾝｽﾞﾏﾝｼｮﾝ伏見609号</v>
          </cell>
          <cell r="S426" t="str">
            <v>075-621-1299</v>
          </cell>
          <cell r="T426">
            <v>33505</v>
          </cell>
        </row>
        <row r="427">
          <cell r="A427" t="str">
            <v>00515</v>
          </cell>
          <cell r="B427" t="str">
            <v>田島　陽子</v>
          </cell>
          <cell r="C427" t="str">
            <v>タジマ　ヨウコ</v>
          </cell>
          <cell r="F427" t="str">
            <v>女</v>
          </cell>
          <cell r="G427" t="str">
            <v>本社</v>
          </cell>
          <cell r="H427" t="str">
            <v>営業推進本部</v>
          </cell>
          <cell r="I427" t="str">
            <v>ＳＶ部</v>
          </cell>
          <cell r="J427" t="str">
            <v>係長</v>
          </cell>
          <cell r="K427" t="str">
            <v>正社員</v>
          </cell>
          <cell r="L427" t="str">
            <v>総合</v>
          </cell>
          <cell r="M427" t="str">
            <v>営業</v>
          </cell>
          <cell r="O427" t="str">
            <v>出向無し</v>
          </cell>
          <cell r="Q427" t="str">
            <v>230-0075</v>
          </cell>
          <cell r="R427" t="str">
            <v>横浜市鶴見区上の宮1-29-1</v>
          </cell>
          <cell r="S427" t="str">
            <v>045ｰ575ｰ0385</v>
          </cell>
          <cell r="T427">
            <v>35156</v>
          </cell>
        </row>
        <row r="428">
          <cell r="A428" t="str">
            <v>00398</v>
          </cell>
          <cell r="B428" t="str">
            <v>斎藤  守</v>
          </cell>
          <cell r="C428" t="str">
            <v>サイトウ　マモル</v>
          </cell>
          <cell r="D428" t="str">
            <v>既婚</v>
          </cell>
          <cell r="F428" t="str">
            <v>男</v>
          </cell>
          <cell r="G428" t="str">
            <v>本社</v>
          </cell>
          <cell r="H428" t="str">
            <v>営業推進本部</v>
          </cell>
          <cell r="I428" t="str">
            <v>ＳＶ部</v>
          </cell>
          <cell r="J428" t="str">
            <v>主任</v>
          </cell>
          <cell r="K428" t="str">
            <v>正社員</v>
          </cell>
          <cell r="L428" t="str">
            <v>総合</v>
          </cell>
          <cell r="M428" t="str">
            <v>営業</v>
          </cell>
          <cell r="O428" t="str">
            <v>出向無し</v>
          </cell>
          <cell r="Q428" t="str">
            <v>115-0042</v>
          </cell>
          <cell r="R428" t="str">
            <v>北区志茂3-23-2　ｺｰﾎﾟ斉藤202</v>
          </cell>
          <cell r="S428" t="str">
            <v>03-3902-6720</v>
          </cell>
          <cell r="T428">
            <v>32965</v>
          </cell>
        </row>
        <row r="429">
          <cell r="A429" t="str">
            <v>00521</v>
          </cell>
          <cell r="B429" t="str">
            <v>渡辺　崇之</v>
          </cell>
          <cell r="C429" t="str">
            <v>ワタナベ　タカユキ</v>
          </cell>
          <cell r="F429" t="str">
            <v>男</v>
          </cell>
          <cell r="G429" t="str">
            <v>本社</v>
          </cell>
          <cell r="H429" t="str">
            <v>営業推進本部</v>
          </cell>
          <cell r="I429" t="str">
            <v>ＳＶ部</v>
          </cell>
          <cell r="J429" t="str">
            <v>課長代理</v>
          </cell>
          <cell r="K429" t="str">
            <v>正社員</v>
          </cell>
          <cell r="L429" t="str">
            <v>総合</v>
          </cell>
          <cell r="M429" t="str">
            <v>営業</v>
          </cell>
          <cell r="O429" t="str">
            <v>出向無し</v>
          </cell>
          <cell r="Q429" t="str">
            <v>167-0042</v>
          </cell>
          <cell r="R429" t="str">
            <v>杉並区西荻窪北2-11-13-402</v>
          </cell>
          <cell r="S429" t="str">
            <v>03ｰ3390ｰ0848</v>
          </cell>
          <cell r="T429">
            <v>35156</v>
          </cell>
        </row>
        <row r="430">
          <cell r="A430" t="str">
            <v>00591</v>
          </cell>
          <cell r="B430" t="str">
            <v>石川　淳悦</v>
          </cell>
          <cell r="C430" t="str">
            <v>イシカワ　ジュンエツ</v>
          </cell>
          <cell r="F430" t="str">
            <v>男</v>
          </cell>
          <cell r="G430" t="str">
            <v>本社</v>
          </cell>
          <cell r="H430" t="str">
            <v>営業推進本部</v>
          </cell>
          <cell r="I430" t="str">
            <v>ＳＶ部</v>
          </cell>
          <cell r="J430" t="str">
            <v>執行役員</v>
          </cell>
          <cell r="K430" t="str">
            <v>正社員</v>
          </cell>
          <cell r="L430" t="str">
            <v>総合</v>
          </cell>
          <cell r="M430" t="str">
            <v>営業</v>
          </cell>
          <cell r="O430" t="str">
            <v>出向無し</v>
          </cell>
          <cell r="Q430" t="str">
            <v>124-0006</v>
          </cell>
          <cell r="R430" t="str">
            <v>葛飾区堀切5-2-8ｸﾚｰﾙ福島101</v>
          </cell>
          <cell r="S430" t="str">
            <v>03-5680-8957</v>
          </cell>
          <cell r="T430">
            <v>35451</v>
          </cell>
        </row>
        <row r="431">
          <cell r="A431" t="str">
            <v>00622</v>
          </cell>
          <cell r="B431" t="str">
            <v>鈴木　甲子雄</v>
          </cell>
          <cell r="C431" t="str">
            <v>スズキ　カシオ</v>
          </cell>
          <cell r="D431" t="str">
            <v>既婚</v>
          </cell>
          <cell r="F431" t="str">
            <v>男</v>
          </cell>
          <cell r="G431" t="str">
            <v>本社</v>
          </cell>
          <cell r="H431" t="str">
            <v>営業推進本部</v>
          </cell>
          <cell r="I431" t="str">
            <v>ＳＶ部</v>
          </cell>
          <cell r="J431" t="str">
            <v>主任</v>
          </cell>
          <cell r="K431" t="str">
            <v>正社員</v>
          </cell>
          <cell r="L431" t="str">
            <v>総合</v>
          </cell>
          <cell r="M431" t="str">
            <v>営業</v>
          </cell>
          <cell r="O431" t="str">
            <v>出向無し</v>
          </cell>
          <cell r="Q431" t="str">
            <v>111-0051</v>
          </cell>
          <cell r="R431" t="str">
            <v>台東区蔵前3-18-4-702</v>
          </cell>
          <cell r="S431" t="str">
            <v>03-5822-0265</v>
          </cell>
          <cell r="T431">
            <v>35521</v>
          </cell>
        </row>
        <row r="432">
          <cell r="A432" t="str">
            <v>00693</v>
          </cell>
          <cell r="B432" t="str">
            <v>佐藤　陽彦</v>
          </cell>
          <cell r="C432" t="str">
            <v>サトウ　キヨヒコ</v>
          </cell>
          <cell r="F432" t="str">
            <v>男</v>
          </cell>
          <cell r="G432" t="str">
            <v>本社</v>
          </cell>
          <cell r="H432" t="str">
            <v>営業推進本部</v>
          </cell>
          <cell r="I432" t="str">
            <v>ＳＶ部</v>
          </cell>
          <cell r="J432" t="str">
            <v>主任</v>
          </cell>
          <cell r="K432" t="str">
            <v>正社員</v>
          </cell>
          <cell r="L432" t="str">
            <v>総合</v>
          </cell>
          <cell r="M432" t="str">
            <v>営業</v>
          </cell>
          <cell r="O432" t="str">
            <v>出向無し</v>
          </cell>
          <cell r="Q432" t="str">
            <v>156-0043</v>
          </cell>
          <cell r="R432" t="str">
            <v>世田谷区松原1-26-15-105</v>
          </cell>
          <cell r="S432" t="str">
            <v>03ｰ3325ｰ0747</v>
          </cell>
          <cell r="T432">
            <v>35886</v>
          </cell>
        </row>
        <row r="433">
          <cell r="A433" t="str">
            <v>00705</v>
          </cell>
          <cell r="B433" t="str">
            <v>大塚　誠</v>
          </cell>
          <cell r="C433" t="str">
            <v>オオツカ　マコト</v>
          </cell>
          <cell r="F433" t="str">
            <v>男</v>
          </cell>
          <cell r="G433" t="str">
            <v>本社</v>
          </cell>
          <cell r="H433" t="str">
            <v>営業推進本部</v>
          </cell>
          <cell r="I433" t="str">
            <v>ＳＶ部</v>
          </cell>
          <cell r="J433" t="str">
            <v>主任</v>
          </cell>
          <cell r="K433" t="str">
            <v>正社員</v>
          </cell>
          <cell r="L433" t="str">
            <v>総合</v>
          </cell>
          <cell r="M433" t="str">
            <v>営業</v>
          </cell>
          <cell r="O433" t="str">
            <v>出向無し</v>
          </cell>
          <cell r="Q433" t="str">
            <v>272-0133</v>
          </cell>
          <cell r="R433" t="str">
            <v>千葉県市川市行徳駅前4-15-9ﾏﾝｼｮﾝﾛｺ203</v>
          </cell>
          <cell r="S433" t="str">
            <v>047-399-4525</v>
          </cell>
          <cell r="T433">
            <v>35912</v>
          </cell>
        </row>
        <row r="434">
          <cell r="A434" t="str">
            <v>00719</v>
          </cell>
          <cell r="B434" t="str">
            <v>服部　貴浩</v>
          </cell>
          <cell r="C434" t="str">
            <v>ハットリ　タカヒロ</v>
          </cell>
          <cell r="F434" t="str">
            <v>男</v>
          </cell>
          <cell r="G434" t="str">
            <v>本社</v>
          </cell>
          <cell r="H434" t="str">
            <v>営業推進本部</v>
          </cell>
          <cell r="I434" t="str">
            <v>ＳＶ部</v>
          </cell>
          <cell r="K434" t="str">
            <v>正社員</v>
          </cell>
          <cell r="L434" t="str">
            <v>総合</v>
          </cell>
          <cell r="M434" t="str">
            <v>営業</v>
          </cell>
          <cell r="O434" t="str">
            <v>出向無し</v>
          </cell>
          <cell r="Q434" t="str">
            <v>273-0114</v>
          </cell>
          <cell r="R434" t="str">
            <v>千葉県鎌ヶ谷市道野辺940-9第11ﾒｿﾞﾝｴｽﾃﾙﾅ201</v>
          </cell>
          <cell r="S434" t="str">
            <v>0474ｰ45ｰ3382</v>
          </cell>
          <cell r="T434">
            <v>36010</v>
          </cell>
        </row>
        <row r="435">
          <cell r="A435" t="str">
            <v>00733</v>
          </cell>
          <cell r="B435" t="str">
            <v>平野　智弘</v>
          </cell>
          <cell r="C435" t="str">
            <v>ヒラノ　トモヒロ</v>
          </cell>
          <cell r="D435" t="str">
            <v>既婚</v>
          </cell>
          <cell r="F435" t="str">
            <v>男</v>
          </cell>
          <cell r="G435" t="str">
            <v>本社</v>
          </cell>
          <cell r="H435" t="str">
            <v>営業推進本部</v>
          </cell>
          <cell r="I435" t="str">
            <v>ＳＶ部</v>
          </cell>
          <cell r="K435" t="str">
            <v>正社員</v>
          </cell>
          <cell r="L435" t="str">
            <v>総合</v>
          </cell>
          <cell r="M435" t="str">
            <v>事務</v>
          </cell>
          <cell r="O435" t="str">
            <v>出向無し</v>
          </cell>
          <cell r="Q435" t="str">
            <v>336-0026</v>
          </cell>
          <cell r="R435" t="str">
            <v>埼玉県浦和市辻7-6-8-103</v>
          </cell>
          <cell r="S435" t="str">
            <v>048-845-7655</v>
          </cell>
          <cell r="T435">
            <v>36105</v>
          </cell>
        </row>
        <row r="436">
          <cell r="A436" t="str">
            <v>00734</v>
          </cell>
          <cell r="B436" t="str">
            <v>大西　茂之</v>
          </cell>
          <cell r="C436" t="str">
            <v>オオニシ　シゲユキ</v>
          </cell>
          <cell r="D436" t="str">
            <v>既婚</v>
          </cell>
          <cell r="F436" t="str">
            <v>男</v>
          </cell>
          <cell r="G436" t="str">
            <v>本社</v>
          </cell>
          <cell r="H436" t="str">
            <v>営業推進本部</v>
          </cell>
          <cell r="I436" t="str">
            <v>ＳＶ部</v>
          </cell>
          <cell r="J436" t="str">
            <v>主任</v>
          </cell>
          <cell r="K436" t="str">
            <v>正社員</v>
          </cell>
          <cell r="L436" t="str">
            <v>総合</v>
          </cell>
          <cell r="M436" t="str">
            <v>事務</v>
          </cell>
          <cell r="O436" t="str">
            <v>出向無し</v>
          </cell>
          <cell r="Q436" t="str">
            <v>273-0002</v>
          </cell>
          <cell r="R436" t="str">
            <v>千葉県船橋市東船橋3-40-5ｸﾞﾗﾝﾄﾞﾒｿﾞﾝ東船橋B-103</v>
          </cell>
          <cell r="S436" t="str">
            <v>0474ｰ22ｰ0096</v>
          </cell>
          <cell r="T436">
            <v>34080</v>
          </cell>
        </row>
        <row r="437">
          <cell r="A437" t="str">
            <v>00753</v>
          </cell>
          <cell r="B437" t="str">
            <v>後藤　慎治</v>
          </cell>
          <cell r="C437" t="str">
            <v>ゴトウ　シンジ</v>
          </cell>
          <cell r="F437" t="str">
            <v>男</v>
          </cell>
          <cell r="G437" t="str">
            <v>本社</v>
          </cell>
          <cell r="H437" t="str">
            <v>営業推進本部</v>
          </cell>
          <cell r="I437" t="str">
            <v>ＳＶ部</v>
          </cell>
          <cell r="K437" t="str">
            <v>正社員</v>
          </cell>
          <cell r="L437" t="str">
            <v>総合</v>
          </cell>
          <cell r="M437" t="str">
            <v>営業</v>
          </cell>
          <cell r="O437" t="str">
            <v>出向無し</v>
          </cell>
          <cell r="Q437" t="str">
            <v>169-0075</v>
          </cell>
          <cell r="R437" t="str">
            <v>新宿区高田馬場1-4-25ｺｰﾎﾟ山元107</v>
          </cell>
          <cell r="S437" t="str">
            <v>03-3202-8557</v>
          </cell>
          <cell r="T437">
            <v>36251</v>
          </cell>
        </row>
        <row r="438">
          <cell r="A438" t="str">
            <v>00770</v>
          </cell>
          <cell r="B438" t="str">
            <v>川口　研二</v>
          </cell>
          <cell r="C438" t="str">
            <v>カワグチ　ケンジ</v>
          </cell>
          <cell r="F438" t="str">
            <v>男</v>
          </cell>
          <cell r="G438" t="str">
            <v>本社</v>
          </cell>
          <cell r="H438" t="str">
            <v>営業推進本部</v>
          </cell>
          <cell r="I438" t="str">
            <v>ＳＶ部</v>
          </cell>
          <cell r="K438" t="str">
            <v>正社員</v>
          </cell>
          <cell r="L438" t="str">
            <v>総合</v>
          </cell>
          <cell r="M438" t="str">
            <v>営業</v>
          </cell>
          <cell r="O438" t="str">
            <v>出向無し</v>
          </cell>
          <cell r="Q438" t="str">
            <v>237-0066</v>
          </cell>
          <cell r="R438" t="str">
            <v>神奈川県横須賀市湘南鷹鳥2-3-13</v>
          </cell>
          <cell r="S438" t="str">
            <v>0468-65-3603</v>
          </cell>
          <cell r="T438">
            <v>36388</v>
          </cell>
        </row>
        <row r="439">
          <cell r="A439" t="str">
            <v>00777</v>
          </cell>
          <cell r="B439" t="str">
            <v>岡　亨</v>
          </cell>
          <cell r="C439" t="str">
            <v>オカ　トオル</v>
          </cell>
          <cell r="D439" t="str">
            <v>既婚</v>
          </cell>
          <cell r="F439" t="str">
            <v>男</v>
          </cell>
          <cell r="G439" t="str">
            <v>本社</v>
          </cell>
          <cell r="H439" t="str">
            <v>営業推進本部</v>
          </cell>
          <cell r="I439" t="str">
            <v>ＳＶ部</v>
          </cell>
          <cell r="K439" t="str">
            <v>正社員</v>
          </cell>
          <cell r="L439" t="str">
            <v>総合</v>
          </cell>
          <cell r="M439" t="str">
            <v>営業</v>
          </cell>
          <cell r="N439" t="str">
            <v>スーパーバイジング</v>
          </cell>
          <cell r="O439" t="str">
            <v>出向無し</v>
          </cell>
          <cell r="Q439" t="str">
            <v>175-0094</v>
          </cell>
          <cell r="R439" t="str">
            <v>板橋区成増3-26-10ｶﾞｰﾃﾞﾝﾌﾞﾘｯｸ102号</v>
          </cell>
          <cell r="S439" t="str">
            <v>03-3977-1227</v>
          </cell>
          <cell r="T439">
            <v>36434</v>
          </cell>
        </row>
        <row r="440">
          <cell r="A440" t="str">
            <v>00779</v>
          </cell>
          <cell r="B440" t="str">
            <v>市原　克俊</v>
          </cell>
          <cell r="C440" t="str">
            <v>イチハラ　カツトシ</v>
          </cell>
          <cell r="D440" t="str">
            <v>既婚</v>
          </cell>
          <cell r="F440" t="str">
            <v>男</v>
          </cell>
          <cell r="G440" t="str">
            <v>本社</v>
          </cell>
          <cell r="H440" t="str">
            <v>営業推進本部</v>
          </cell>
          <cell r="I440" t="str">
            <v>ＳＶ部</v>
          </cell>
          <cell r="K440" t="str">
            <v>正社員</v>
          </cell>
          <cell r="L440" t="str">
            <v>総合</v>
          </cell>
          <cell r="M440" t="str">
            <v>営業</v>
          </cell>
          <cell r="N440" t="str">
            <v>ＦＣ店舗のＳＶ</v>
          </cell>
          <cell r="O440" t="str">
            <v>出向無し</v>
          </cell>
          <cell r="Q440" t="str">
            <v>332-0023</v>
          </cell>
          <cell r="R440" t="str">
            <v>埼玉県川口市飯塚2-12-14-204</v>
          </cell>
          <cell r="S440" t="str">
            <v>048-240-2820</v>
          </cell>
          <cell r="T440">
            <v>36434</v>
          </cell>
        </row>
        <row r="441">
          <cell r="A441" t="str">
            <v>00780</v>
          </cell>
          <cell r="B441" t="str">
            <v>五月女　圭一</v>
          </cell>
          <cell r="C441" t="str">
            <v>ソウトメ　ケイイチ</v>
          </cell>
          <cell r="D441" t="str">
            <v>既婚</v>
          </cell>
          <cell r="F441" t="str">
            <v>男</v>
          </cell>
          <cell r="G441" t="str">
            <v>本社</v>
          </cell>
          <cell r="H441" t="str">
            <v>営業推進本部</v>
          </cell>
          <cell r="I441" t="str">
            <v>ＳＶ部</v>
          </cell>
          <cell r="K441" t="str">
            <v>正社員</v>
          </cell>
          <cell r="L441" t="str">
            <v>総合</v>
          </cell>
          <cell r="M441" t="str">
            <v>営業</v>
          </cell>
          <cell r="N441" t="str">
            <v>ＦＣ店舗のＳＶ</v>
          </cell>
          <cell r="O441" t="str">
            <v>出向無し</v>
          </cell>
          <cell r="Q441" t="str">
            <v>131-0044</v>
          </cell>
          <cell r="R441" t="str">
            <v>墨田区文化1-30-19-504</v>
          </cell>
          <cell r="S441" t="str">
            <v>03-5247-0539</v>
          </cell>
          <cell r="T441">
            <v>36434</v>
          </cell>
        </row>
        <row r="442">
          <cell r="A442" t="str">
            <v>00781</v>
          </cell>
          <cell r="B442" t="str">
            <v>後藤　泰明</v>
          </cell>
          <cell r="C442" t="str">
            <v>ゴトウ　ヤスアキ</v>
          </cell>
          <cell r="F442" t="str">
            <v>男</v>
          </cell>
          <cell r="G442" t="str">
            <v>本社</v>
          </cell>
          <cell r="H442" t="str">
            <v>営業推進本部</v>
          </cell>
          <cell r="I442" t="str">
            <v>ＳＶ部</v>
          </cell>
          <cell r="K442" t="str">
            <v>正社員</v>
          </cell>
          <cell r="L442" t="str">
            <v>総合</v>
          </cell>
          <cell r="M442" t="str">
            <v>営業</v>
          </cell>
          <cell r="N442" t="str">
            <v>ＦＣ店舗のＳＶ</v>
          </cell>
          <cell r="O442" t="str">
            <v>出向無し</v>
          </cell>
          <cell r="Q442" t="str">
            <v>343-0817</v>
          </cell>
          <cell r="R442" t="str">
            <v>埼玉県越谷市中町8-8 ｶﾒﾘｱ208</v>
          </cell>
          <cell r="S442" t="str">
            <v>0489-67-0067</v>
          </cell>
          <cell r="T442">
            <v>36434</v>
          </cell>
        </row>
        <row r="443">
          <cell r="A443" t="str">
            <v>00789</v>
          </cell>
          <cell r="B443" t="str">
            <v>中尾　謙介</v>
          </cell>
          <cell r="C443" t="str">
            <v>ナカオ　ケンスケ</v>
          </cell>
          <cell r="F443" t="str">
            <v>男</v>
          </cell>
          <cell r="G443" t="str">
            <v>本社</v>
          </cell>
          <cell r="H443" t="str">
            <v>営業推進本部</v>
          </cell>
          <cell r="I443" t="str">
            <v>ＳＶ部</v>
          </cell>
          <cell r="K443" t="str">
            <v>正社員</v>
          </cell>
          <cell r="L443" t="str">
            <v>総合</v>
          </cell>
          <cell r="M443" t="str">
            <v>営業</v>
          </cell>
          <cell r="N443" t="str">
            <v>ＦＣ加盟店のＳＶ</v>
          </cell>
          <cell r="O443" t="str">
            <v>出向無し</v>
          </cell>
          <cell r="Q443" t="str">
            <v>338-0832</v>
          </cell>
          <cell r="R443" t="str">
            <v>埼玉県浦和市西堀2-3-19</v>
          </cell>
          <cell r="S443" t="str">
            <v>048-861-9547</v>
          </cell>
          <cell r="T443">
            <v>36465</v>
          </cell>
        </row>
        <row r="444">
          <cell r="A444" t="str">
            <v>00790</v>
          </cell>
          <cell r="B444" t="str">
            <v>野口　和裕</v>
          </cell>
          <cell r="C444" t="str">
            <v>ノグチ　カズヒロ</v>
          </cell>
          <cell r="D444" t="str">
            <v>既婚</v>
          </cell>
          <cell r="F444" t="str">
            <v>男</v>
          </cell>
          <cell r="G444" t="str">
            <v>本社</v>
          </cell>
          <cell r="H444" t="str">
            <v>営業推進本部</v>
          </cell>
          <cell r="I444" t="str">
            <v>ＳＶ部</v>
          </cell>
          <cell r="K444" t="str">
            <v>正社員</v>
          </cell>
          <cell r="L444" t="str">
            <v>総合</v>
          </cell>
          <cell r="M444" t="str">
            <v>営業</v>
          </cell>
          <cell r="N444" t="str">
            <v>ＦＣ加盟店のＳＶ</v>
          </cell>
          <cell r="O444" t="str">
            <v>出向無し</v>
          </cell>
          <cell r="Q444" t="str">
            <v>336-0025</v>
          </cell>
          <cell r="R444" t="str">
            <v>埼玉県浦和市文蔵4-27-14ｺｰﾎﾟしらさぎ202</v>
          </cell>
          <cell r="T444">
            <v>36465</v>
          </cell>
        </row>
        <row r="445">
          <cell r="A445" t="str">
            <v>00791</v>
          </cell>
          <cell r="B445" t="str">
            <v>城谷　晃</v>
          </cell>
          <cell r="C445" t="str">
            <v>シロタニ　アキラ</v>
          </cell>
          <cell r="F445" t="str">
            <v>男</v>
          </cell>
          <cell r="G445" t="str">
            <v>本社</v>
          </cell>
          <cell r="H445" t="str">
            <v>営業推進本部</v>
          </cell>
          <cell r="I445" t="str">
            <v>ＳＶ部</v>
          </cell>
          <cell r="J445" t="str">
            <v>主任</v>
          </cell>
          <cell r="K445" t="str">
            <v>正社員</v>
          </cell>
          <cell r="L445" t="str">
            <v>総合</v>
          </cell>
          <cell r="M445" t="str">
            <v>営業</v>
          </cell>
          <cell r="N445" t="str">
            <v>ＦＣ加盟店のＳＶ</v>
          </cell>
          <cell r="O445" t="str">
            <v>出向無し</v>
          </cell>
          <cell r="Q445" t="str">
            <v>151-0062</v>
          </cell>
          <cell r="R445" t="str">
            <v>渋谷区元代々木町7-1ﾏｽﾔﾋﾞﾙ301</v>
          </cell>
          <cell r="S445" t="str">
            <v>03-3467-4045</v>
          </cell>
          <cell r="T445">
            <v>36465</v>
          </cell>
        </row>
        <row r="446">
          <cell r="A446" t="str">
            <v>00798</v>
          </cell>
          <cell r="B446" t="str">
            <v>川俣　雄二</v>
          </cell>
          <cell r="C446" t="str">
            <v>カワマタ　ユウジ</v>
          </cell>
          <cell r="D446" t="str">
            <v>既婚</v>
          </cell>
          <cell r="F446" t="str">
            <v>男</v>
          </cell>
          <cell r="G446" t="str">
            <v>本社</v>
          </cell>
          <cell r="H446" t="str">
            <v>営業推進本部</v>
          </cell>
          <cell r="I446" t="str">
            <v>ＳＶ部</v>
          </cell>
          <cell r="J446" t="str">
            <v>主任</v>
          </cell>
          <cell r="K446" t="str">
            <v>正社員</v>
          </cell>
          <cell r="L446" t="str">
            <v>総合</v>
          </cell>
          <cell r="M446" t="str">
            <v>営業</v>
          </cell>
          <cell r="N446" t="str">
            <v>ＦＣ店舗のＳＶ</v>
          </cell>
          <cell r="O446" t="str">
            <v>出向無し</v>
          </cell>
          <cell r="Q446" t="str">
            <v>103-0008</v>
          </cell>
          <cell r="R446" t="str">
            <v>中央区日本橋中洲5-1-302</v>
          </cell>
          <cell r="S446" t="str">
            <v>03-3669-8577</v>
          </cell>
          <cell r="T446">
            <v>36486</v>
          </cell>
        </row>
        <row r="447">
          <cell r="A447" t="str">
            <v>00801</v>
          </cell>
          <cell r="B447" t="str">
            <v>羽生　正人</v>
          </cell>
          <cell r="C447" t="str">
            <v>ハニウ　マサト</v>
          </cell>
          <cell r="F447" t="str">
            <v>男</v>
          </cell>
          <cell r="G447" t="str">
            <v>本社</v>
          </cell>
          <cell r="H447" t="str">
            <v>営業推進本部</v>
          </cell>
          <cell r="I447" t="str">
            <v>ＳＶ部</v>
          </cell>
          <cell r="K447" t="str">
            <v>正社員</v>
          </cell>
          <cell r="L447" t="str">
            <v>総合</v>
          </cell>
          <cell r="M447" t="str">
            <v>営業</v>
          </cell>
          <cell r="N447" t="str">
            <v>ＦＣ加盟店のＳＶ</v>
          </cell>
          <cell r="O447" t="str">
            <v>出向無し</v>
          </cell>
          <cell r="Q447" t="str">
            <v>124-0004</v>
          </cell>
          <cell r="R447" t="str">
            <v>葛飾区東堀切3-9-18</v>
          </cell>
          <cell r="S447" t="str">
            <v>03-3602-1837</v>
          </cell>
          <cell r="T447">
            <v>36495</v>
          </cell>
        </row>
        <row r="448">
          <cell r="A448" t="str">
            <v>00802</v>
          </cell>
          <cell r="B448" t="str">
            <v>佐道　太一</v>
          </cell>
          <cell r="C448" t="str">
            <v>サドウ　タイチ</v>
          </cell>
          <cell r="D448" t="str">
            <v>既婚</v>
          </cell>
          <cell r="F448" t="str">
            <v>男</v>
          </cell>
          <cell r="G448" t="str">
            <v>本社</v>
          </cell>
          <cell r="H448" t="str">
            <v>営業推進本部</v>
          </cell>
          <cell r="I448" t="str">
            <v>ＳＶ部</v>
          </cell>
          <cell r="K448" t="str">
            <v>正社員</v>
          </cell>
          <cell r="L448" t="str">
            <v>総合</v>
          </cell>
          <cell r="M448" t="str">
            <v>営業</v>
          </cell>
          <cell r="N448" t="str">
            <v>ＢＬＰ会員獲得営業、コンサルティング、ＦＣ開発</v>
          </cell>
          <cell r="O448" t="str">
            <v>出向無し</v>
          </cell>
          <cell r="Q448" t="str">
            <v>811-3114</v>
          </cell>
          <cell r="R448" t="str">
            <v>福岡県古賀市舞の里4-11-4ﾘｭﾐｴｰﾙ舞の里D-101</v>
          </cell>
          <cell r="S448" t="str">
            <v>0929-42-0769</v>
          </cell>
          <cell r="T448">
            <v>36495</v>
          </cell>
          <cell r="V448">
            <v>36820</v>
          </cell>
        </row>
        <row r="449">
          <cell r="A449" t="str">
            <v>00804</v>
          </cell>
          <cell r="B449" t="str">
            <v>小林　崇</v>
          </cell>
          <cell r="C449" t="str">
            <v>コバヤシ　タカシ</v>
          </cell>
          <cell r="F449" t="str">
            <v>男</v>
          </cell>
          <cell r="G449" t="str">
            <v>本社</v>
          </cell>
          <cell r="H449" t="str">
            <v>営業推進本部</v>
          </cell>
          <cell r="I449" t="str">
            <v>ＳＶ部</v>
          </cell>
          <cell r="K449" t="str">
            <v>正社員</v>
          </cell>
          <cell r="L449" t="str">
            <v>総合</v>
          </cell>
          <cell r="M449" t="str">
            <v>営業</v>
          </cell>
          <cell r="N449" t="str">
            <v>スーパーバイジング</v>
          </cell>
          <cell r="O449" t="str">
            <v>出向無し</v>
          </cell>
          <cell r="Q449" t="str">
            <v>140-0014</v>
          </cell>
          <cell r="R449" t="str">
            <v>東京都品川区大井5-4-22ｱﾊﾟﾙﾄﾏﾝ滝王105</v>
          </cell>
          <cell r="S449" t="str">
            <v>03-5709-6265</v>
          </cell>
          <cell r="T449">
            <v>36495</v>
          </cell>
        </row>
        <row r="450">
          <cell r="A450" t="str">
            <v>00805</v>
          </cell>
          <cell r="B450" t="str">
            <v>相田　吉雄</v>
          </cell>
          <cell r="C450" t="str">
            <v>アイダ　ヨシオ</v>
          </cell>
          <cell r="D450" t="str">
            <v>既婚</v>
          </cell>
          <cell r="F450" t="str">
            <v>男</v>
          </cell>
          <cell r="G450" t="str">
            <v>本社</v>
          </cell>
          <cell r="H450" t="str">
            <v>営業推進本部</v>
          </cell>
          <cell r="I450" t="str">
            <v>ＳＶ部</v>
          </cell>
          <cell r="K450" t="str">
            <v>正社員</v>
          </cell>
          <cell r="L450" t="str">
            <v>総合</v>
          </cell>
          <cell r="M450" t="str">
            <v>営業</v>
          </cell>
          <cell r="N450" t="str">
            <v>スーパーバイジング</v>
          </cell>
          <cell r="O450" t="str">
            <v>出向無し</v>
          </cell>
          <cell r="Q450" t="str">
            <v>223-0053</v>
          </cell>
          <cell r="R450" t="str">
            <v>横浜市港北区綱島西6-3-29ﾊﾟﾃｨｵ301</v>
          </cell>
          <cell r="S450" t="str">
            <v>045-543-1756</v>
          </cell>
          <cell r="T450">
            <v>36495</v>
          </cell>
        </row>
        <row r="451">
          <cell r="A451" t="str">
            <v>00825</v>
          </cell>
          <cell r="B451" t="str">
            <v>澤田　光行</v>
          </cell>
          <cell r="C451" t="str">
            <v>サワダ　ミツユキ</v>
          </cell>
          <cell r="F451" t="str">
            <v>男</v>
          </cell>
          <cell r="G451" t="str">
            <v>本社</v>
          </cell>
          <cell r="H451" t="str">
            <v>営業推進本部</v>
          </cell>
          <cell r="I451" t="str">
            <v>ＳＶ部</v>
          </cell>
          <cell r="K451" t="str">
            <v>正社員</v>
          </cell>
          <cell r="L451" t="str">
            <v>総合</v>
          </cell>
          <cell r="M451" t="str">
            <v>営業</v>
          </cell>
          <cell r="N451" t="str">
            <v>ＦＣ加盟店のＳＶ</v>
          </cell>
          <cell r="O451" t="str">
            <v>出向無し</v>
          </cell>
          <cell r="Q451" t="str">
            <v>178-0063</v>
          </cell>
          <cell r="R451" t="str">
            <v>練馬区東大泉3-59-17-202</v>
          </cell>
          <cell r="S451" t="str">
            <v>03-3922-6010</v>
          </cell>
          <cell r="T451">
            <v>36537</v>
          </cell>
        </row>
        <row r="452">
          <cell r="A452" t="str">
            <v>00830</v>
          </cell>
          <cell r="B452" t="str">
            <v>新岡　雅智</v>
          </cell>
          <cell r="C452" t="str">
            <v>ニイオカ　マサトモ</v>
          </cell>
          <cell r="F452" t="str">
            <v>男</v>
          </cell>
          <cell r="G452" t="str">
            <v>本社</v>
          </cell>
          <cell r="H452" t="str">
            <v>営業推進本部</v>
          </cell>
          <cell r="I452" t="str">
            <v>ＳＶ部</v>
          </cell>
          <cell r="K452" t="str">
            <v>正社員</v>
          </cell>
          <cell r="L452" t="str">
            <v>総合</v>
          </cell>
          <cell r="M452" t="str">
            <v>営業</v>
          </cell>
          <cell r="O452" t="str">
            <v>出向無し</v>
          </cell>
          <cell r="Q452" t="str">
            <v>344-0064</v>
          </cell>
          <cell r="R452" t="str">
            <v>埼玉県春日部市南4-2-5</v>
          </cell>
          <cell r="S452" t="str">
            <v>048-736-9240</v>
          </cell>
          <cell r="T452">
            <v>36557</v>
          </cell>
        </row>
        <row r="453">
          <cell r="A453" t="str">
            <v>00831</v>
          </cell>
          <cell r="B453" t="str">
            <v>山本　光世</v>
          </cell>
          <cell r="C453" t="str">
            <v>ヤマモト　ミツヨ</v>
          </cell>
          <cell r="F453" t="str">
            <v>男</v>
          </cell>
          <cell r="G453" t="str">
            <v>本社</v>
          </cell>
          <cell r="H453" t="str">
            <v>営業推進本部</v>
          </cell>
          <cell r="I453" t="str">
            <v>ＳＶ部</v>
          </cell>
          <cell r="K453" t="str">
            <v>正社員</v>
          </cell>
          <cell r="L453" t="str">
            <v>総合</v>
          </cell>
          <cell r="M453" t="str">
            <v>営業</v>
          </cell>
          <cell r="O453" t="str">
            <v>出向無し</v>
          </cell>
          <cell r="Q453" t="str">
            <v>611-0027</v>
          </cell>
          <cell r="R453" t="str">
            <v>京都府宇治市羽拍子町73-17</v>
          </cell>
          <cell r="S453" t="str">
            <v>0774-44-3377</v>
          </cell>
          <cell r="T453">
            <v>36557</v>
          </cell>
        </row>
        <row r="454">
          <cell r="A454" t="str">
            <v>00832</v>
          </cell>
          <cell r="B454" t="str">
            <v>川村　憲一</v>
          </cell>
          <cell r="C454" t="str">
            <v>カワムラ　ケンイチ</v>
          </cell>
          <cell r="D454" t="str">
            <v>既婚</v>
          </cell>
          <cell r="F454" t="str">
            <v>男</v>
          </cell>
          <cell r="G454" t="str">
            <v>本社</v>
          </cell>
          <cell r="H454" t="str">
            <v>営業推進本部</v>
          </cell>
          <cell r="I454" t="str">
            <v>ＳＶ部</v>
          </cell>
          <cell r="K454" t="str">
            <v>正社員</v>
          </cell>
          <cell r="L454" t="str">
            <v>総合</v>
          </cell>
          <cell r="M454" t="str">
            <v>営業</v>
          </cell>
          <cell r="O454" t="str">
            <v>出向無し</v>
          </cell>
          <cell r="Q454" t="str">
            <v>131-0032</v>
          </cell>
          <cell r="R454" t="str">
            <v>墨田区東向島4-24-26</v>
          </cell>
          <cell r="S454" t="str">
            <v>03-3611-7277</v>
          </cell>
          <cell r="T454">
            <v>36557</v>
          </cell>
        </row>
        <row r="455">
          <cell r="A455" t="str">
            <v>00833</v>
          </cell>
          <cell r="B455" t="str">
            <v>染谷　勝弘</v>
          </cell>
          <cell r="C455" t="str">
            <v>ソメヤ　カツヒロ</v>
          </cell>
          <cell r="D455" t="str">
            <v>既婚</v>
          </cell>
          <cell r="F455" t="str">
            <v>男</v>
          </cell>
          <cell r="G455" t="str">
            <v>本社</v>
          </cell>
          <cell r="H455" t="str">
            <v>営業推進本部</v>
          </cell>
          <cell r="I455" t="str">
            <v>ＳＶ部</v>
          </cell>
          <cell r="K455" t="str">
            <v>正社員</v>
          </cell>
          <cell r="L455" t="str">
            <v>総合</v>
          </cell>
          <cell r="M455" t="str">
            <v>営業</v>
          </cell>
          <cell r="O455" t="str">
            <v>出向無し</v>
          </cell>
          <cell r="Q455" t="str">
            <v>340-0015</v>
          </cell>
          <cell r="R455" t="str">
            <v>埼玉県草加市高砂1-10-17ｺｰﾌﾟﾌﾛｰﾗ301号</v>
          </cell>
          <cell r="S455" t="str">
            <v>0489-24-9706</v>
          </cell>
          <cell r="T455">
            <v>36557</v>
          </cell>
        </row>
        <row r="456">
          <cell r="A456" t="str">
            <v>00843</v>
          </cell>
          <cell r="B456" t="str">
            <v>藤田　敦史</v>
          </cell>
          <cell r="C456" t="str">
            <v>フジタ　アツシ</v>
          </cell>
          <cell r="F456" t="str">
            <v>男</v>
          </cell>
          <cell r="G456" t="str">
            <v>本社</v>
          </cell>
          <cell r="H456" t="str">
            <v>営業推進本部</v>
          </cell>
          <cell r="I456" t="str">
            <v>ＳＶ部</v>
          </cell>
          <cell r="K456" t="str">
            <v>正社員</v>
          </cell>
          <cell r="L456" t="str">
            <v>総合</v>
          </cell>
          <cell r="M456" t="str">
            <v>営業</v>
          </cell>
          <cell r="N456" t="str">
            <v>ＦＣ加盟店のＳＶ</v>
          </cell>
          <cell r="O456" t="str">
            <v>出向無し</v>
          </cell>
          <cell r="Q456" t="str">
            <v>211-0068</v>
          </cell>
          <cell r="R456" t="str">
            <v>川崎市中原区小杉御殿町2-173-6松本ビル203</v>
          </cell>
          <cell r="S456" t="str">
            <v>044-739-5527</v>
          </cell>
          <cell r="T456">
            <v>36586</v>
          </cell>
        </row>
        <row r="457">
          <cell r="A457" t="str">
            <v>00844</v>
          </cell>
          <cell r="B457" t="str">
            <v>筒井　一隆</v>
          </cell>
          <cell r="C457" t="str">
            <v>ツツイ　カズタカ</v>
          </cell>
          <cell r="F457" t="str">
            <v>男</v>
          </cell>
          <cell r="G457" t="str">
            <v>本社</v>
          </cell>
          <cell r="H457" t="str">
            <v>営業推進本部</v>
          </cell>
          <cell r="I457" t="str">
            <v>ＳＶ部</v>
          </cell>
          <cell r="K457" t="str">
            <v>正社員</v>
          </cell>
          <cell r="L457" t="str">
            <v>総合</v>
          </cell>
          <cell r="M457" t="str">
            <v>営業</v>
          </cell>
          <cell r="N457" t="str">
            <v>ＦＣ加盟店のＳＶ</v>
          </cell>
          <cell r="O457" t="str">
            <v>出向無し</v>
          </cell>
          <cell r="Q457" t="str">
            <v>174-0076</v>
          </cell>
          <cell r="R457" t="str">
            <v>板橋区上板橋1-15-5第3春風荘2-6</v>
          </cell>
          <cell r="S457" t="str">
            <v>03-5920-2771</v>
          </cell>
          <cell r="T457">
            <v>36586</v>
          </cell>
        </row>
        <row r="458">
          <cell r="A458" t="str">
            <v>00882</v>
          </cell>
          <cell r="B458" t="str">
            <v>森　顕一郎</v>
          </cell>
          <cell r="C458" t="str">
            <v>モリ　ケンイチロウ</v>
          </cell>
          <cell r="D458" t="str">
            <v>既婚</v>
          </cell>
          <cell r="F458" t="str">
            <v>男</v>
          </cell>
          <cell r="G458" t="str">
            <v>本社</v>
          </cell>
          <cell r="H458" t="str">
            <v>営業推進本部</v>
          </cell>
          <cell r="I458" t="str">
            <v>ＳＶ部</v>
          </cell>
          <cell r="K458" t="str">
            <v>正社員</v>
          </cell>
          <cell r="L458" t="str">
            <v>総合</v>
          </cell>
          <cell r="M458" t="str">
            <v>営業</v>
          </cell>
          <cell r="O458" t="str">
            <v>出向無し</v>
          </cell>
          <cell r="Q458" t="str">
            <v>183-0006</v>
          </cell>
          <cell r="R458" t="str">
            <v>東京都府中市緑町2-29-7ｻｶｲﾊｲﾂ203</v>
          </cell>
          <cell r="S458" t="str">
            <v>042-362-0169</v>
          </cell>
          <cell r="T458">
            <v>36654</v>
          </cell>
        </row>
        <row r="459">
          <cell r="A459" t="str">
            <v>00888</v>
          </cell>
          <cell r="B459" t="str">
            <v>西脇　亮二</v>
          </cell>
          <cell r="C459" t="str">
            <v>ニシワキ　リョウジ</v>
          </cell>
          <cell r="F459" t="str">
            <v>男</v>
          </cell>
          <cell r="G459" t="str">
            <v>本社</v>
          </cell>
          <cell r="H459" t="str">
            <v>営業推進本部</v>
          </cell>
          <cell r="I459" t="str">
            <v>ＳＶ部</v>
          </cell>
          <cell r="K459" t="str">
            <v>正社員</v>
          </cell>
          <cell r="L459" t="str">
            <v>総合</v>
          </cell>
          <cell r="M459" t="str">
            <v>営業</v>
          </cell>
          <cell r="O459" t="str">
            <v>出向無し</v>
          </cell>
          <cell r="Q459" t="str">
            <v>116-0003</v>
          </cell>
          <cell r="R459" t="str">
            <v>荒川区南千住5-33-7南千住ｱｰﾊﾞﾝﾗｲﾌ205</v>
          </cell>
          <cell r="T459">
            <v>36678</v>
          </cell>
        </row>
        <row r="460">
          <cell r="A460" t="str">
            <v>00889</v>
          </cell>
          <cell r="B460" t="str">
            <v>関　敏</v>
          </cell>
          <cell r="C460" t="str">
            <v>セキ　サトシ</v>
          </cell>
          <cell r="F460" t="str">
            <v>男</v>
          </cell>
          <cell r="G460" t="str">
            <v>本社</v>
          </cell>
          <cell r="H460" t="str">
            <v>営業推進本部</v>
          </cell>
          <cell r="I460" t="str">
            <v>ＳＶ部</v>
          </cell>
          <cell r="K460" t="str">
            <v>正社員</v>
          </cell>
          <cell r="L460" t="str">
            <v>総合</v>
          </cell>
          <cell r="M460" t="str">
            <v>営業</v>
          </cell>
          <cell r="O460" t="str">
            <v>出向無し</v>
          </cell>
          <cell r="Q460" t="str">
            <v>275-0026</v>
          </cell>
          <cell r="R460" t="str">
            <v>千葉県習志野市谷津6-7-1-201</v>
          </cell>
          <cell r="S460" t="str">
            <v>0474-76-4121</v>
          </cell>
          <cell r="T460">
            <v>36678</v>
          </cell>
        </row>
        <row r="461">
          <cell r="A461" t="str">
            <v>00890</v>
          </cell>
          <cell r="B461" t="str">
            <v>大藪　貴之</v>
          </cell>
          <cell r="C461" t="str">
            <v>オオヤブ　タカユキ</v>
          </cell>
          <cell r="D461" t="str">
            <v>既婚</v>
          </cell>
          <cell r="F461" t="str">
            <v>男</v>
          </cell>
          <cell r="G461" t="str">
            <v>本社</v>
          </cell>
          <cell r="H461" t="str">
            <v>営業推進本部</v>
          </cell>
          <cell r="I461" t="str">
            <v>ＳＶ部</v>
          </cell>
          <cell r="K461" t="str">
            <v>正社員</v>
          </cell>
          <cell r="L461" t="str">
            <v>総合</v>
          </cell>
          <cell r="M461" t="str">
            <v>営業</v>
          </cell>
          <cell r="O461" t="str">
            <v>出向無し</v>
          </cell>
          <cell r="Q461" t="str">
            <v>113-0021</v>
          </cell>
          <cell r="R461" t="str">
            <v>文京区駒込3-21-6　ｸﾞﾘｰﾝｺｰﾎﾟﾗｽ303</v>
          </cell>
          <cell r="S461" t="str">
            <v>03-3824-9664</v>
          </cell>
          <cell r="T461">
            <v>36678</v>
          </cell>
        </row>
        <row r="462">
          <cell r="A462" t="str">
            <v>00891</v>
          </cell>
          <cell r="B462" t="str">
            <v>川島　克也</v>
          </cell>
          <cell r="C462" t="str">
            <v>カワシマ　カツヤ</v>
          </cell>
          <cell r="F462" t="str">
            <v>男</v>
          </cell>
          <cell r="G462" t="str">
            <v>本社</v>
          </cell>
          <cell r="H462" t="str">
            <v>営業推進本部</v>
          </cell>
          <cell r="I462" t="str">
            <v>ＳＶ部</v>
          </cell>
          <cell r="K462" t="str">
            <v>正社員</v>
          </cell>
          <cell r="L462" t="str">
            <v>総合</v>
          </cell>
          <cell r="M462" t="str">
            <v>営業</v>
          </cell>
          <cell r="O462" t="str">
            <v>出向無し</v>
          </cell>
          <cell r="Q462" t="str">
            <v>158-0094</v>
          </cell>
          <cell r="R462" t="str">
            <v>世田谷区玉川2-9-10ｸﾞﾚｰｽﾘﾍﾞﾗ201</v>
          </cell>
          <cell r="T462">
            <v>36678</v>
          </cell>
          <cell r="W462">
            <v>37011</v>
          </cell>
        </row>
        <row r="463">
          <cell r="A463" t="str">
            <v>00892</v>
          </cell>
          <cell r="B463" t="str">
            <v>市川　真司</v>
          </cell>
          <cell r="C463" t="str">
            <v>イチカワ　シンジ</v>
          </cell>
          <cell r="D463" t="str">
            <v>既婚</v>
          </cell>
          <cell r="F463" t="str">
            <v>男</v>
          </cell>
          <cell r="G463" t="str">
            <v>本社</v>
          </cell>
          <cell r="H463" t="str">
            <v>営業推進本部</v>
          </cell>
          <cell r="I463" t="str">
            <v>ＳＶ部</v>
          </cell>
          <cell r="K463" t="str">
            <v>正社員</v>
          </cell>
          <cell r="L463" t="str">
            <v>総合</v>
          </cell>
          <cell r="M463" t="str">
            <v>営業</v>
          </cell>
          <cell r="O463" t="str">
            <v>出向無し</v>
          </cell>
          <cell r="Q463" t="str">
            <v>300-1622</v>
          </cell>
          <cell r="R463" t="str">
            <v>茨城県北相馬郡利根町布川2317-14</v>
          </cell>
          <cell r="S463" t="str">
            <v>0297-68-8463</v>
          </cell>
          <cell r="T463">
            <v>36678</v>
          </cell>
        </row>
        <row r="464">
          <cell r="A464" t="str">
            <v>00903</v>
          </cell>
          <cell r="B464" t="str">
            <v>加藤　大輔</v>
          </cell>
          <cell r="C464" t="str">
            <v>カトウ　ダイスケ</v>
          </cell>
          <cell r="F464" t="str">
            <v>男</v>
          </cell>
          <cell r="G464" t="str">
            <v>本社</v>
          </cell>
          <cell r="H464" t="str">
            <v>営業推進本部</v>
          </cell>
          <cell r="I464" t="str">
            <v>ＳＶ部</v>
          </cell>
          <cell r="K464" t="str">
            <v>正社員</v>
          </cell>
          <cell r="L464" t="str">
            <v>総合</v>
          </cell>
          <cell r="M464" t="str">
            <v>営業</v>
          </cell>
          <cell r="O464" t="str">
            <v>出向無し</v>
          </cell>
          <cell r="Q464" t="str">
            <v>145-0071</v>
          </cell>
          <cell r="R464" t="str">
            <v>大田区田園調布本町46-25ﾌｫﾝﾃｰﾇ101</v>
          </cell>
          <cell r="S464" t="str">
            <v>03-3721-0544</v>
          </cell>
          <cell r="T464">
            <v>36710</v>
          </cell>
        </row>
        <row r="465">
          <cell r="A465" t="str">
            <v>00908</v>
          </cell>
          <cell r="B465" t="str">
            <v>海老原　隆行</v>
          </cell>
          <cell r="C465" t="str">
            <v>エビハラ　タカユキ</v>
          </cell>
          <cell r="D465" t="str">
            <v>既婚</v>
          </cell>
          <cell r="F465" t="str">
            <v>男</v>
          </cell>
          <cell r="G465" t="str">
            <v>本社</v>
          </cell>
          <cell r="H465" t="str">
            <v>営業推進本部</v>
          </cell>
          <cell r="I465" t="str">
            <v>ＳＶ部</v>
          </cell>
          <cell r="K465" t="str">
            <v>正社員</v>
          </cell>
          <cell r="L465" t="str">
            <v>総合</v>
          </cell>
          <cell r="M465" t="str">
            <v>営業</v>
          </cell>
          <cell r="O465" t="str">
            <v>出向無し</v>
          </cell>
          <cell r="Q465" t="str">
            <v>270-1151</v>
          </cell>
          <cell r="R465" t="str">
            <v>千葉県我孫子市本町1-5-3 ﾁｭﾘｽ我孫子202号</v>
          </cell>
          <cell r="S465" t="str">
            <v>0471-85-4932</v>
          </cell>
          <cell r="T465">
            <v>36773</v>
          </cell>
        </row>
        <row r="466">
          <cell r="A466" t="str">
            <v>00910</v>
          </cell>
          <cell r="B466" t="str">
            <v>佐々木　将之</v>
          </cell>
          <cell r="C466" t="str">
            <v>ササキ　マサユキ</v>
          </cell>
          <cell r="F466" t="str">
            <v>男</v>
          </cell>
          <cell r="G466" t="str">
            <v>本社</v>
          </cell>
          <cell r="H466" t="str">
            <v>営業推進本部</v>
          </cell>
          <cell r="I466" t="str">
            <v>ＳＶ部</v>
          </cell>
          <cell r="K466" t="str">
            <v>正社員</v>
          </cell>
          <cell r="L466" t="str">
            <v>総合</v>
          </cell>
          <cell r="M466" t="str">
            <v>営業</v>
          </cell>
          <cell r="O466" t="str">
            <v>出向無し</v>
          </cell>
          <cell r="Q466" t="str">
            <v>169-0075</v>
          </cell>
          <cell r="R466" t="str">
            <v>新宿区高田馬場1-24-31ｱｰﾊﾞﾝﾋﾙ202</v>
          </cell>
          <cell r="S466" t="str">
            <v>03-5272-6534</v>
          </cell>
          <cell r="T466">
            <v>36773</v>
          </cell>
        </row>
        <row r="467">
          <cell r="A467" t="str">
            <v>00915</v>
          </cell>
          <cell r="B467" t="str">
            <v>西東　厚始</v>
          </cell>
          <cell r="C467" t="str">
            <v>サイトウ　アツシ</v>
          </cell>
          <cell r="D467" t="str">
            <v>既婚</v>
          </cell>
          <cell r="F467" t="str">
            <v>男</v>
          </cell>
          <cell r="G467" t="str">
            <v>本社</v>
          </cell>
          <cell r="H467" t="str">
            <v>営業推進本部</v>
          </cell>
          <cell r="I467" t="str">
            <v>ＳＶ部</v>
          </cell>
          <cell r="K467" t="str">
            <v>正社員</v>
          </cell>
          <cell r="L467" t="str">
            <v>総合</v>
          </cell>
          <cell r="M467" t="str">
            <v>営業</v>
          </cell>
          <cell r="O467" t="str">
            <v>出向無し</v>
          </cell>
          <cell r="Q467" t="str">
            <v>270-1347</v>
          </cell>
          <cell r="R467" t="str">
            <v>千葉県印西市内野2-1-8-208</v>
          </cell>
          <cell r="S467" t="str">
            <v>0476-47-1860</v>
          </cell>
          <cell r="T467">
            <v>36739</v>
          </cell>
        </row>
        <row r="468">
          <cell r="A468" t="str">
            <v>00917</v>
          </cell>
          <cell r="B468" t="str">
            <v>鳴澤　淳</v>
          </cell>
          <cell r="C468" t="str">
            <v>ナルサワ　ジュン</v>
          </cell>
          <cell r="F468" t="str">
            <v>男</v>
          </cell>
          <cell r="G468" t="str">
            <v>本社</v>
          </cell>
          <cell r="H468" t="str">
            <v>営業推進本部</v>
          </cell>
          <cell r="I468" t="str">
            <v>ＳＶ部</v>
          </cell>
          <cell r="K468" t="str">
            <v>正社員</v>
          </cell>
          <cell r="L468" t="str">
            <v>総合</v>
          </cell>
          <cell r="M468" t="str">
            <v>営業</v>
          </cell>
          <cell r="O468" t="str">
            <v>出向無し</v>
          </cell>
          <cell r="Q468" t="str">
            <v>399-8301</v>
          </cell>
          <cell r="R468" t="str">
            <v>長野県南安曇郡穂高町有明7403-30</v>
          </cell>
          <cell r="S468" t="str">
            <v>0263-83-3318</v>
          </cell>
          <cell r="T468">
            <v>36739</v>
          </cell>
        </row>
        <row r="469">
          <cell r="A469" t="str">
            <v>00933</v>
          </cell>
          <cell r="B469" t="str">
            <v>堀　勝重</v>
          </cell>
          <cell r="C469" t="str">
            <v>ホリ　カツシゲ</v>
          </cell>
          <cell r="F469" t="str">
            <v>男</v>
          </cell>
          <cell r="G469" t="str">
            <v>本社</v>
          </cell>
          <cell r="H469" t="str">
            <v>営業推進本部</v>
          </cell>
          <cell r="I469" t="str">
            <v>ＳＶ部</v>
          </cell>
          <cell r="K469" t="str">
            <v>正社員</v>
          </cell>
          <cell r="L469" t="str">
            <v>総合</v>
          </cell>
          <cell r="M469" t="str">
            <v>営業</v>
          </cell>
          <cell r="O469" t="str">
            <v>出向無し</v>
          </cell>
          <cell r="Q469" t="str">
            <v>216-0007</v>
          </cell>
          <cell r="R469" t="str">
            <v>川崎市宮前区小台2-8-10 ﾌｪﾘｽ宮前平Ⅱ103</v>
          </cell>
          <cell r="S469" t="str">
            <v>044-853-1299</v>
          </cell>
          <cell r="T469">
            <v>36773</v>
          </cell>
        </row>
        <row r="470">
          <cell r="A470" t="str">
            <v>00934</v>
          </cell>
          <cell r="B470" t="str">
            <v>藤巻　淳</v>
          </cell>
          <cell r="C470" t="str">
            <v>フジマキ　ジュン</v>
          </cell>
          <cell r="F470" t="str">
            <v>男</v>
          </cell>
          <cell r="G470" t="str">
            <v>本社</v>
          </cell>
          <cell r="H470" t="str">
            <v>営業推進本部</v>
          </cell>
          <cell r="I470" t="str">
            <v>ＳＶ部</v>
          </cell>
          <cell r="K470" t="str">
            <v>正社員</v>
          </cell>
          <cell r="L470" t="str">
            <v>総合</v>
          </cell>
          <cell r="M470" t="str">
            <v>営業</v>
          </cell>
          <cell r="O470" t="str">
            <v>出向無し</v>
          </cell>
          <cell r="Q470" t="str">
            <v>275-0025</v>
          </cell>
          <cell r="R470" t="str">
            <v>千葉県習志野市津田沼5-3-29 MKﾊｲﾑ203号室</v>
          </cell>
          <cell r="S470" t="str">
            <v>090-1731-3461</v>
          </cell>
          <cell r="T470">
            <v>36773</v>
          </cell>
        </row>
        <row r="471">
          <cell r="A471" t="str">
            <v>00962</v>
          </cell>
          <cell r="B471" t="str">
            <v>寺山  裕輔</v>
          </cell>
          <cell r="C471" t="str">
            <v>テラヤマ　ユウスケ</v>
          </cell>
          <cell r="F471" t="str">
            <v>男</v>
          </cell>
          <cell r="G471" t="str">
            <v>本社</v>
          </cell>
          <cell r="H471" t="str">
            <v>営業推進本部</v>
          </cell>
          <cell r="I471" t="str">
            <v>ＳＶ部</v>
          </cell>
          <cell r="K471" t="str">
            <v>正社員</v>
          </cell>
          <cell r="L471" t="str">
            <v>総合</v>
          </cell>
          <cell r="M471" t="str">
            <v>営業</v>
          </cell>
          <cell r="O471" t="str">
            <v>出向無し</v>
          </cell>
          <cell r="Q471" t="str">
            <v>333-0811</v>
          </cell>
          <cell r="R471" t="str">
            <v>埼玉県川口市戸塚4311</v>
          </cell>
          <cell r="S471" t="str">
            <v>048-290-6734</v>
          </cell>
          <cell r="T471">
            <v>36801</v>
          </cell>
        </row>
        <row r="472">
          <cell r="A472" t="str">
            <v>00972</v>
          </cell>
          <cell r="B472" t="str">
            <v>阿部　紀幸</v>
          </cell>
          <cell r="C472" t="str">
            <v>アベ　トシユキ</v>
          </cell>
          <cell r="F472" t="str">
            <v>男</v>
          </cell>
          <cell r="G472" t="str">
            <v>本社</v>
          </cell>
          <cell r="H472" t="str">
            <v>営業推進本部</v>
          </cell>
          <cell r="I472" t="str">
            <v>ＳＶ部</v>
          </cell>
          <cell r="K472" t="str">
            <v>正社員</v>
          </cell>
          <cell r="L472" t="str">
            <v>総合</v>
          </cell>
          <cell r="M472" t="str">
            <v>営業</v>
          </cell>
          <cell r="O472" t="str">
            <v>出向無し</v>
          </cell>
          <cell r="Q472" t="str">
            <v>174-0056</v>
          </cell>
          <cell r="R472" t="str">
            <v>板橋区志村1-30-7-107号 志村城山ﾛｰﾔﾙｺｰﾎﾟ</v>
          </cell>
          <cell r="S472" t="str">
            <v>03-3960-4735</v>
          </cell>
          <cell r="T472">
            <v>36801</v>
          </cell>
        </row>
        <row r="473">
          <cell r="A473" t="str">
            <v>00973</v>
          </cell>
          <cell r="B473" t="str">
            <v>藤咲　英樹</v>
          </cell>
          <cell r="C473" t="str">
            <v>フジサク　ヒデキ</v>
          </cell>
          <cell r="D473" t="str">
            <v>既婚</v>
          </cell>
          <cell r="F473" t="str">
            <v>男</v>
          </cell>
          <cell r="G473" t="str">
            <v>本社</v>
          </cell>
          <cell r="H473" t="str">
            <v>営業推進本部</v>
          </cell>
          <cell r="I473" t="str">
            <v>ＳＶ部</v>
          </cell>
          <cell r="K473" t="str">
            <v>正社員</v>
          </cell>
          <cell r="L473" t="str">
            <v>総合</v>
          </cell>
          <cell r="M473" t="str">
            <v>営業</v>
          </cell>
          <cell r="O473" t="str">
            <v>出向無し</v>
          </cell>
          <cell r="Q473" t="str">
            <v>344-0021</v>
          </cell>
          <cell r="R473" t="str">
            <v>埼玉県春日部市大場1376-7-103</v>
          </cell>
          <cell r="S473" t="str">
            <v>048-734-3580</v>
          </cell>
          <cell r="T473">
            <v>36801</v>
          </cell>
        </row>
        <row r="474">
          <cell r="A474" t="str">
            <v>00976</v>
          </cell>
          <cell r="B474" t="str">
            <v>坂井　健悟</v>
          </cell>
          <cell r="C474" t="str">
            <v>サカイ　ケンゴ</v>
          </cell>
          <cell r="F474" t="str">
            <v>男</v>
          </cell>
          <cell r="G474" t="str">
            <v>本社</v>
          </cell>
          <cell r="H474" t="str">
            <v>営業推進本部</v>
          </cell>
          <cell r="I474" t="str">
            <v>ＳＶ部</v>
          </cell>
          <cell r="K474" t="str">
            <v>正社員</v>
          </cell>
          <cell r="L474" t="str">
            <v>総合</v>
          </cell>
          <cell r="M474" t="str">
            <v>営業</v>
          </cell>
          <cell r="O474" t="str">
            <v>出向無し</v>
          </cell>
          <cell r="Q474" t="str">
            <v>152-0031</v>
          </cell>
          <cell r="R474" t="str">
            <v>目黒区中根2-5-7 ﾃｨｰｽﾞ4都立大402号</v>
          </cell>
          <cell r="S474" t="str">
            <v>090-6045-7724</v>
          </cell>
          <cell r="T474">
            <v>36831</v>
          </cell>
        </row>
        <row r="475">
          <cell r="A475" t="str">
            <v>00977</v>
          </cell>
          <cell r="B475" t="str">
            <v>西村　孝信</v>
          </cell>
          <cell r="C475" t="str">
            <v>ニシムラ　タカノブ</v>
          </cell>
          <cell r="F475" t="str">
            <v>男</v>
          </cell>
          <cell r="G475" t="str">
            <v>本社</v>
          </cell>
          <cell r="H475" t="str">
            <v>営業推進本部</v>
          </cell>
          <cell r="I475" t="str">
            <v>ＳＶ部</v>
          </cell>
          <cell r="K475" t="str">
            <v>正社員</v>
          </cell>
          <cell r="L475" t="str">
            <v>総合</v>
          </cell>
          <cell r="M475" t="str">
            <v>営業</v>
          </cell>
          <cell r="O475" t="str">
            <v>出向無し</v>
          </cell>
          <cell r="Q475" t="str">
            <v>167-0042</v>
          </cell>
          <cell r="R475" t="str">
            <v>杉並区西荻北4-32-10 ﾊｳｽM-A号</v>
          </cell>
          <cell r="S475" t="str">
            <v>03-5932-2155</v>
          </cell>
          <cell r="T475">
            <v>36801</v>
          </cell>
        </row>
        <row r="476">
          <cell r="A476" t="str">
            <v>00978</v>
          </cell>
          <cell r="B476" t="str">
            <v>藤原　伸一郎</v>
          </cell>
          <cell r="C476" t="str">
            <v>フジハラ　シンイチロウ</v>
          </cell>
          <cell r="F476" t="str">
            <v>男</v>
          </cell>
          <cell r="G476" t="str">
            <v>本社</v>
          </cell>
          <cell r="H476" t="str">
            <v>営業推進本部</v>
          </cell>
          <cell r="I476" t="str">
            <v>ＳＶ部</v>
          </cell>
          <cell r="K476" t="str">
            <v>正社員</v>
          </cell>
          <cell r="L476" t="str">
            <v>総合</v>
          </cell>
          <cell r="M476" t="str">
            <v>営業</v>
          </cell>
          <cell r="O476" t="str">
            <v>出向無し</v>
          </cell>
          <cell r="Q476" t="str">
            <v>170-0002</v>
          </cell>
          <cell r="R476" t="str">
            <v>豊島区巣鴨1-24-16 高瀬ﾋﾞﾙ403</v>
          </cell>
          <cell r="S476" t="str">
            <v>03-3947-2304</v>
          </cell>
          <cell r="T476">
            <v>36801</v>
          </cell>
        </row>
        <row r="477">
          <cell r="A477" t="str">
            <v>00979</v>
          </cell>
          <cell r="B477" t="str">
            <v>安井　匠</v>
          </cell>
          <cell r="C477" t="str">
            <v>ヤスイ　タクミ</v>
          </cell>
          <cell r="F477" t="str">
            <v>男</v>
          </cell>
          <cell r="G477" t="str">
            <v>本社</v>
          </cell>
          <cell r="H477" t="str">
            <v>営業推進本部</v>
          </cell>
          <cell r="I477" t="str">
            <v>ＳＶ部</v>
          </cell>
          <cell r="K477" t="str">
            <v>正社員</v>
          </cell>
          <cell r="L477" t="str">
            <v>総合</v>
          </cell>
          <cell r="M477" t="str">
            <v>営業</v>
          </cell>
          <cell r="O477" t="str">
            <v>出向無し</v>
          </cell>
          <cell r="Q477" t="str">
            <v>232-0021</v>
          </cell>
          <cell r="R477" t="str">
            <v>横浜市南区真金町1-1-53-101号</v>
          </cell>
          <cell r="S477" t="str">
            <v>045-261-3511</v>
          </cell>
          <cell r="T477">
            <v>36801</v>
          </cell>
        </row>
        <row r="478">
          <cell r="A478" t="str">
            <v>00980</v>
          </cell>
          <cell r="B478" t="str">
            <v>渡辺　法保</v>
          </cell>
          <cell r="C478" t="str">
            <v>ワタナベ　ノリヤス</v>
          </cell>
          <cell r="F478" t="str">
            <v>男</v>
          </cell>
          <cell r="G478" t="str">
            <v>本社</v>
          </cell>
          <cell r="H478" t="str">
            <v>営業推進本部</v>
          </cell>
          <cell r="I478" t="str">
            <v>ＳＶ部</v>
          </cell>
          <cell r="K478" t="str">
            <v>正社員</v>
          </cell>
          <cell r="L478" t="str">
            <v>総合</v>
          </cell>
          <cell r="M478" t="str">
            <v>営業</v>
          </cell>
          <cell r="O478" t="str">
            <v>出向無し</v>
          </cell>
          <cell r="Q478" t="str">
            <v>243-0405</v>
          </cell>
          <cell r="R478" t="str">
            <v>神奈川県海老名市国分南1-25-16 ﾊｲﾂ･ﾘﾗ206</v>
          </cell>
          <cell r="S478" t="str">
            <v>0462-31-0666</v>
          </cell>
          <cell r="T478">
            <v>36801</v>
          </cell>
        </row>
        <row r="479">
          <cell r="A479" t="str">
            <v>00981</v>
          </cell>
          <cell r="B479" t="str">
            <v>堀内　貴彦</v>
          </cell>
          <cell r="C479" t="str">
            <v>ホリウチ　タカヒコ</v>
          </cell>
          <cell r="F479" t="str">
            <v>男</v>
          </cell>
          <cell r="G479" t="str">
            <v>本社</v>
          </cell>
          <cell r="H479" t="str">
            <v>営業推進本部</v>
          </cell>
          <cell r="I479" t="str">
            <v>ＳＶ部</v>
          </cell>
          <cell r="K479" t="str">
            <v>正社員</v>
          </cell>
          <cell r="L479" t="str">
            <v>総合</v>
          </cell>
          <cell r="M479" t="str">
            <v>営業</v>
          </cell>
          <cell r="O479" t="str">
            <v>出向無し</v>
          </cell>
          <cell r="Q479" t="str">
            <v>259-1217</v>
          </cell>
          <cell r="R479" t="str">
            <v>神奈川県平塚市長持270-6</v>
          </cell>
          <cell r="S479" t="str">
            <v>0463-32-6265</v>
          </cell>
          <cell r="T479">
            <v>36801</v>
          </cell>
        </row>
        <row r="480">
          <cell r="A480" t="str">
            <v>00991</v>
          </cell>
          <cell r="B480" t="str">
            <v>野口　良</v>
          </cell>
          <cell r="C480" t="str">
            <v>ノグチ　リョウ</v>
          </cell>
          <cell r="F480" t="str">
            <v>男</v>
          </cell>
          <cell r="G480" t="str">
            <v>本社</v>
          </cell>
          <cell r="H480" t="str">
            <v>営業推進本部</v>
          </cell>
          <cell r="I480" t="str">
            <v>ＳＶ部</v>
          </cell>
          <cell r="K480" t="str">
            <v>正社員</v>
          </cell>
          <cell r="L480" t="str">
            <v>総合</v>
          </cell>
          <cell r="M480" t="str">
            <v>営業</v>
          </cell>
          <cell r="O480" t="str">
            <v>出向無し</v>
          </cell>
          <cell r="Q480" t="str">
            <v>279-0022</v>
          </cell>
          <cell r="R480" t="str">
            <v>千葉県浦安市今川2-1-38 ﾆｭｰ今川Ａ102</v>
          </cell>
          <cell r="S480" t="str">
            <v>090-7635-9153</v>
          </cell>
          <cell r="T480">
            <v>36831</v>
          </cell>
        </row>
        <row r="481">
          <cell r="A481" t="str">
            <v>00995</v>
          </cell>
          <cell r="B481" t="str">
            <v>池上　大貴</v>
          </cell>
          <cell r="C481" t="str">
            <v>イケガミ　ダイキ</v>
          </cell>
          <cell r="F481" t="str">
            <v>男</v>
          </cell>
          <cell r="G481" t="str">
            <v>本社</v>
          </cell>
          <cell r="H481" t="str">
            <v>営業推進本部</v>
          </cell>
          <cell r="I481" t="str">
            <v>ＳＶ部</v>
          </cell>
          <cell r="K481" t="str">
            <v>正社員</v>
          </cell>
          <cell r="L481" t="str">
            <v>総合</v>
          </cell>
          <cell r="M481" t="str">
            <v>営業</v>
          </cell>
          <cell r="O481" t="str">
            <v>出向無し</v>
          </cell>
          <cell r="Q481" t="str">
            <v>223-0061</v>
          </cell>
          <cell r="R481" t="str">
            <v>横浜市港北区日吉5-21-21 ｼﾃｨﾊｲﾑﾏﾂｲ202</v>
          </cell>
          <cell r="S481" t="str">
            <v>045-564-0648</v>
          </cell>
          <cell r="T481">
            <v>36831</v>
          </cell>
        </row>
        <row r="482">
          <cell r="A482" t="str">
            <v>00996</v>
          </cell>
          <cell r="B482" t="str">
            <v>足立　裕亮</v>
          </cell>
          <cell r="C482" t="str">
            <v>アダチ　ヒロアキ</v>
          </cell>
          <cell r="F482" t="str">
            <v>男</v>
          </cell>
          <cell r="G482" t="str">
            <v>本社</v>
          </cell>
          <cell r="H482" t="str">
            <v>営業推進本部</v>
          </cell>
          <cell r="I482" t="str">
            <v>ＳＶ部</v>
          </cell>
          <cell r="K482" t="str">
            <v>正社員</v>
          </cell>
          <cell r="L482" t="str">
            <v>総合</v>
          </cell>
          <cell r="M482" t="str">
            <v>営業</v>
          </cell>
          <cell r="O482" t="str">
            <v>出向無し</v>
          </cell>
          <cell r="Q482" t="str">
            <v>247-0022</v>
          </cell>
          <cell r="R482" t="str">
            <v>横浜市栄区庄戸3-14-23</v>
          </cell>
          <cell r="S482" t="str">
            <v>045-894-9132</v>
          </cell>
          <cell r="T482">
            <v>36831</v>
          </cell>
        </row>
        <row r="483">
          <cell r="A483" t="str">
            <v>01000</v>
          </cell>
          <cell r="B483" t="str">
            <v>山内　紀和</v>
          </cell>
          <cell r="C483" t="str">
            <v>ヤマウチ　ノリカズ</v>
          </cell>
          <cell r="D483" t="str">
            <v>既婚</v>
          </cell>
          <cell r="F483" t="str">
            <v>男</v>
          </cell>
          <cell r="G483" t="str">
            <v>本社</v>
          </cell>
          <cell r="H483" t="str">
            <v>営業推進本部</v>
          </cell>
          <cell r="I483" t="str">
            <v>ＳＶ部</v>
          </cell>
          <cell r="K483" t="str">
            <v>正社員</v>
          </cell>
          <cell r="L483" t="str">
            <v>総合</v>
          </cell>
          <cell r="M483" t="str">
            <v>営業</v>
          </cell>
          <cell r="O483" t="str">
            <v>出向無し</v>
          </cell>
          <cell r="Q483" t="str">
            <v>116-0013</v>
          </cell>
          <cell r="R483" t="str">
            <v>荒川区西日暮里6-14-12 ｶｻｸﾞﾗﾝﾃﾞJL804</v>
          </cell>
          <cell r="S483" t="str">
            <v>03-3800-9144</v>
          </cell>
          <cell r="T483">
            <v>36831</v>
          </cell>
        </row>
        <row r="484">
          <cell r="A484" t="str">
            <v>01050</v>
          </cell>
          <cell r="B484" t="str">
            <v>荒瀧　健一</v>
          </cell>
          <cell r="C484" t="str">
            <v>アラタキ　ケンイチ</v>
          </cell>
          <cell r="F484" t="str">
            <v>男</v>
          </cell>
          <cell r="G484" t="str">
            <v>本社</v>
          </cell>
          <cell r="H484" t="str">
            <v>営業推進本部</v>
          </cell>
          <cell r="I484" t="str">
            <v>ＳＶ部</v>
          </cell>
          <cell r="K484" t="str">
            <v>正社員</v>
          </cell>
          <cell r="L484" t="str">
            <v>総合</v>
          </cell>
          <cell r="M484" t="str">
            <v>営業</v>
          </cell>
          <cell r="O484" t="str">
            <v>出向無し</v>
          </cell>
          <cell r="Q484" t="str">
            <v>214-0014</v>
          </cell>
          <cell r="R484" t="str">
            <v>川崎市多摩区登戸1664河興ﾏﾝｼｮﾝ408</v>
          </cell>
          <cell r="S484" t="str">
            <v>044-930-4656</v>
          </cell>
          <cell r="T484">
            <v>36864</v>
          </cell>
        </row>
        <row r="485">
          <cell r="A485" t="str">
            <v>01051</v>
          </cell>
          <cell r="B485" t="str">
            <v>本間　光弘</v>
          </cell>
          <cell r="C485" t="str">
            <v>ホンマ　ミツヒロ</v>
          </cell>
          <cell r="F485" t="str">
            <v>男</v>
          </cell>
          <cell r="G485" t="str">
            <v>本社</v>
          </cell>
          <cell r="H485" t="str">
            <v>営業推進本部</v>
          </cell>
          <cell r="I485" t="str">
            <v>ＳＶ部</v>
          </cell>
          <cell r="K485" t="str">
            <v>正社員</v>
          </cell>
          <cell r="L485" t="str">
            <v>総合</v>
          </cell>
          <cell r="M485" t="str">
            <v>営業</v>
          </cell>
          <cell r="O485" t="str">
            <v>出向無し</v>
          </cell>
          <cell r="Q485" t="str">
            <v>215-0027</v>
          </cell>
          <cell r="R485" t="str">
            <v>川崎市麻生区岡上103-7ｻﾝﾊｲﾂ裕101</v>
          </cell>
          <cell r="S485" t="str">
            <v>044-989-3391</v>
          </cell>
          <cell r="T485">
            <v>36864</v>
          </cell>
        </row>
        <row r="486">
          <cell r="A486" t="str">
            <v>01052</v>
          </cell>
          <cell r="B486" t="str">
            <v>野田　秀幸</v>
          </cell>
          <cell r="C486" t="str">
            <v>ノダ　ヒデユキ</v>
          </cell>
          <cell r="F486" t="str">
            <v>男</v>
          </cell>
          <cell r="G486" t="str">
            <v>本社</v>
          </cell>
          <cell r="H486" t="str">
            <v>営業推進本部</v>
          </cell>
          <cell r="I486" t="str">
            <v>ＳＶ部</v>
          </cell>
          <cell r="K486" t="str">
            <v>正社員</v>
          </cell>
          <cell r="L486" t="str">
            <v>総合</v>
          </cell>
          <cell r="M486" t="str">
            <v>営業</v>
          </cell>
          <cell r="O486" t="str">
            <v>出向無し</v>
          </cell>
          <cell r="Q486" t="str">
            <v>273-0865</v>
          </cell>
          <cell r="R486" t="str">
            <v>千葉県船橋市夏見2-22-1</v>
          </cell>
          <cell r="S486" t="str">
            <v>047-425-0070</v>
          </cell>
          <cell r="T486">
            <v>36864</v>
          </cell>
        </row>
        <row r="487">
          <cell r="A487" t="str">
            <v>01075</v>
          </cell>
          <cell r="B487" t="str">
            <v>山下　貴徳</v>
          </cell>
          <cell r="C487" t="str">
            <v>ヤマシタ　タカノリ</v>
          </cell>
          <cell r="F487" t="str">
            <v>男</v>
          </cell>
          <cell r="G487" t="str">
            <v>本社</v>
          </cell>
          <cell r="H487" t="str">
            <v>営業推進本部</v>
          </cell>
          <cell r="I487" t="str">
            <v>ＳＶ部</v>
          </cell>
          <cell r="K487" t="str">
            <v>正社員</v>
          </cell>
          <cell r="L487" t="str">
            <v>総合</v>
          </cell>
          <cell r="M487" t="str">
            <v>営業</v>
          </cell>
          <cell r="O487" t="str">
            <v>出向無し</v>
          </cell>
          <cell r="Q487" t="str">
            <v>131-0033</v>
          </cell>
          <cell r="R487" t="str">
            <v>墨田区向島3-46-14TOP押上811</v>
          </cell>
          <cell r="S487" t="str">
            <v>090-2096-5937</v>
          </cell>
          <cell r="T487">
            <v>36900</v>
          </cell>
        </row>
        <row r="488">
          <cell r="A488" t="str">
            <v>01077</v>
          </cell>
          <cell r="B488" t="str">
            <v>屋代　浩司</v>
          </cell>
          <cell r="C488" t="str">
            <v>ヤシロ　コウジ</v>
          </cell>
          <cell r="F488" t="str">
            <v>男</v>
          </cell>
          <cell r="G488" t="str">
            <v>本社</v>
          </cell>
          <cell r="H488" t="str">
            <v>営業推進本部</v>
          </cell>
          <cell r="I488" t="str">
            <v>ＳＶ部</v>
          </cell>
          <cell r="K488" t="str">
            <v>正社員</v>
          </cell>
          <cell r="L488" t="str">
            <v>総合</v>
          </cell>
          <cell r="M488" t="str">
            <v>営業</v>
          </cell>
          <cell r="O488" t="str">
            <v>出向無し</v>
          </cell>
          <cell r="Q488" t="str">
            <v>154-0003</v>
          </cell>
          <cell r="R488" t="str">
            <v>世田谷区野沢3-25-12</v>
          </cell>
          <cell r="S488" t="str">
            <v>03-3412-8505</v>
          </cell>
          <cell r="T488">
            <v>36900</v>
          </cell>
        </row>
        <row r="489">
          <cell r="A489" t="str">
            <v>01086</v>
          </cell>
          <cell r="B489" t="str">
            <v>上杉　智史</v>
          </cell>
          <cell r="C489" t="str">
            <v>ウエスギ　サトシ</v>
          </cell>
          <cell r="D489" t="str">
            <v>既婚</v>
          </cell>
          <cell r="F489" t="str">
            <v>男</v>
          </cell>
          <cell r="G489" t="str">
            <v>本社</v>
          </cell>
          <cell r="H489" t="str">
            <v>営業推進本部</v>
          </cell>
          <cell r="I489" t="str">
            <v>ＳＶ部</v>
          </cell>
          <cell r="K489" t="str">
            <v>正社員</v>
          </cell>
          <cell r="L489" t="str">
            <v>総合</v>
          </cell>
          <cell r="M489" t="str">
            <v>営業</v>
          </cell>
          <cell r="O489" t="str">
            <v>出向無し</v>
          </cell>
          <cell r="Q489" t="str">
            <v>215-0003</v>
          </cell>
          <cell r="R489" t="str">
            <v>川崎市麻生区高石1-4-5　ｸﾗｲｱﾝﾄ近藤202</v>
          </cell>
          <cell r="S489" t="str">
            <v>044-966-8843</v>
          </cell>
          <cell r="T489">
            <v>36927</v>
          </cell>
        </row>
        <row r="490">
          <cell r="A490" t="str">
            <v>01087</v>
          </cell>
          <cell r="B490" t="str">
            <v>柴田　昌行</v>
          </cell>
          <cell r="C490" t="str">
            <v>シバタ　マサユキ</v>
          </cell>
          <cell r="F490" t="str">
            <v>男</v>
          </cell>
          <cell r="G490" t="str">
            <v>本社</v>
          </cell>
          <cell r="H490" t="str">
            <v>営業推進本部</v>
          </cell>
          <cell r="I490" t="str">
            <v>ＳＶ部</v>
          </cell>
          <cell r="K490" t="str">
            <v>正社員</v>
          </cell>
          <cell r="L490" t="str">
            <v>総合</v>
          </cell>
          <cell r="M490" t="str">
            <v>営業</v>
          </cell>
          <cell r="O490" t="str">
            <v>出向無し</v>
          </cell>
          <cell r="Q490" t="str">
            <v>158-0083</v>
          </cell>
          <cell r="R490" t="str">
            <v>世田谷区奥沢5-16-17ﾒｿﾞﾝﾄﾞｰﾙ自由ヶ丘103</v>
          </cell>
          <cell r="S490" t="str">
            <v>090-7845-7918</v>
          </cell>
          <cell r="T490">
            <v>36927</v>
          </cell>
        </row>
        <row r="491">
          <cell r="A491" t="str">
            <v>01094</v>
          </cell>
          <cell r="B491" t="str">
            <v>川口　勝将</v>
          </cell>
          <cell r="C491" t="str">
            <v>カワグチ　カツマサ</v>
          </cell>
          <cell r="D491" t="str">
            <v>既婚</v>
          </cell>
          <cell r="F491" t="str">
            <v>男</v>
          </cell>
          <cell r="G491" t="str">
            <v>本社</v>
          </cell>
          <cell r="H491" t="str">
            <v>営業推進本部</v>
          </cell>
          <cell r="I491" t="str">
            <v>ＳＶ部</v>
          </cell>
          <cell r="K491" t="str">
            <v>正社員</v>
          </cell>
          <cell r="L491" t="str">
            <v>総合</v>
          </cell>
          <cell r="M491" t="str">
            <v>営業</v>
          </cell>
          <cell r="N491" t="str">
            <v>OP</v>
          </cell>
          <cell r="O491" t="str">
            <v>出向無し</v>
          </cell>
          <cell r="Q491" t="str">
            <v>344-0023</v>
          </cell>
          <cell r="R491" t="str">
            <v>埼玉県春日部市大枝841-1原篇8ﾏﾝｼｮﾝ203</v>
          </cell>
          <cell r="T491">
            <v>36927</v>
          </cell>
        </row>
        <row r="492">
          <cell r="A492" t="str">
            <v>01095</v>
          </cell>
          <cell r="B492" t="str">
            <v>宇田川　政幸</v>
          </cell>
          <cell r="C492" t="str">
            <v>ウダガワ　マサユキ</v>
          </cell>
          <cell r="F492" t="str">
            <v>男</v>
          </cell>
          <cell r="G492" t="str">
            <v>本社</v>
          </cell>
          <cell r="H492" t="str">
            <v>営業推進本部</v>
          </cell>
          <cell r="I492" t="str">
            <v>ＳＶ部</v>
          </cell>
          <cell r="K492" t="str">
            <v>正社員</v>
          </cell>
          <cell r="L492" t="str">
            <v>総合</v>
          </cell>
          <cell r="M492" t="str">
            <v>営業</v>
          </cell>
          <cell r="N492" t="str">
            <v>ＯＰ</v>
          </cell>
          <cell r="O492" t="str">
            <v>出向無し</v>
          </cell>
          <cell r="Q492" t="str">
            <v>108-0074</v>
          </cell>
          <cell r="R492" t="str">
            <v>港区高輪2-21-36ﾌﾟﾛｽﾊﾟﾗｽ高輪302</v>
          </cell>
          <cell r="S492" t="str">
            <v>090-4242-0468</v>
          </cell>
          <cell r="T492">
            <v>36927</v>
          </cell>
        </row>
        <row r="493">
          <cell r="A493" t="str">
            <v>01150</v>
          </cell>
          <cell r="B493" t="str">
            <v>阿久津　貴史</v>
          </cell>
          <cell r="C493" t="str">
            <v>アクツ　タカフミ</v>
          </cell>
          <cell r="F493" t="str">
            <v>男</v>
          </cell>
          <cell r="G493" t="str">
            <v>本社</v>
          </cell>
          <cell r="H493" t="str">
            <v>営業推進本部</v>
          </cell>
          <cell r="I493" t="str">
            <v>ＳＶ部</v>
          </cell>
          <cell r="K493" t="str">
            <v>正社員</v>
          </cell>
          <cell r="L493" t="str">
            <v>総合</v>
          </cell>
          <cell r="M493" t="str">
            <v>営業</v>
          </cell>
          <cell r="N493" t="str">
            <v>ＣＰ</v>
          </cell>
          <cell r="O493" t="str">
            <v>出向無し</v>
          </cell>
          <cell r="Q493" t="str">
            <v>112-0012</v>
          </cell>
          <cell r="R493" t="str">
            <v>文京区大塚5-41-7ﾌﾗｯﾂﾗｲｵﾝ202</v>
          </cell>
          <cell r="S493" t="str">
            <v>090-1030-3776</v>
          </cell>
          <cell r="T493">
            <v>36927</v>
          </cell>
        </row>
        <row r="494">
          <cell r="A494" t="str">
            <v>01153</v>
          </cell>
          <cell r="B494" t="str">
            <v>南里　敏広</v>
          </cell>
          <cell r="C494" t="str">
            <v>ナンリ　トシヒロ</v>
          </cell>
          <cell r="F494" t="str">
            <v>男</v>
          </cell>
          <cell r="G494" t="str">
            <v>本社</v>
          </cell>
          <cell r="H494" t="str">
            <v>営業推進本部</v>
          </cell>
          <cell r="I494" t="str">
            <v>ＳＶ部</v>
          </cell>
          <cell r="K494" t="str">
            <v>正社員</v>
          </cell>
          <cell r="L494" t="str">
            <v>総合</v>
          </cell>
          <cell r="M494" t="str">
            <v>営業</v>
          </cell>
          <cell r="N494" t="str">
            <v>ＣＰ</v>
          </cell>
          <cell r="O494" t="str">
            <v>出向無し</v>
          </cell>
          <cell r="Q494" t="str">
            <v>152-0021</v>
          </cell>
          <cell r="R494" t="str">
            <v>目黒区東が丘2-12-1ﾌﾞｰﾄﾞｱｰﾙ東が丘101号</v>
          </cell>
          <cell r="S494" t="str">
            <v>03-3418-0567</v>
          </cell>
          <cell r="T494">
            <v>36955</v>
          </cell>
        </row>
        <row r="495">
          <cell r="A495" t="str">
            <v>01168</v>
          </cell>
          <cell r="B495" t="str">
            <v>大森　章平</v>
          </cell>
          <cell r="C495" t="str">
            <v>オオモリ　ショウヘイ</v>
          </cell>
          <cell r="F495" t="str">
            <v>男</v>
          </cell>
          <cell r="G495" t="str">
            <v>本社</v>
          </cell>
          <cell r="H495" t="str">
            <v>営業推進本部</v>
          </cell>
          <cell r="I495" t="str">
            <v>ＳＶ部</v>
          </cell>
          <cell r="K495" t="str">
            <v>正社員</v>
          </cell>
          <cell r="L495" t="str">
            <v>総合</v>
          </cell>
          <cell r="M495" t="str">
            <v>営業</v>
          </cell>
          <cell r="N495" t="str">
            <v>OP</v>
          </cell>
          <cell r="O495" t="str">
            <v>出向無し</v>
          </cell>
          <cell r="Q495" t="str">
            <v>263-0023</v>
          </cell>
          <cell r="R495" t="str">
            <v>千葉市稲毛区緑町1-2-5</v>
          </cell>
          <cell r="S495" t="str">
            <v>043-243-0029</v>
          </cell>
          <cell r="T495">
            <v>36955</v>
          </cell>
        </row>
        <row r="496">
          <cell r="A496" t="str">
            <v>01169</v>
          </cell>
          <cell r="B496" t="str">
            <v>白岩　大樹</v>
          </cell>
          <cell r="C496" t="str">
            <v>シライワ　ダイキ</v>
          </cell>
          <cell r="F496" t="str">
            <v>男</v>
          </cell>
          <cell r="G496" t="str">
            <v>本社</v>
          </cell>
          <cell r="H496" t="str">
            <v>営業推進本部</v>
          </cell>
          <cell r="I496" t="str">
            <v>ＳＶ部</v>
          </cell>
          <cell r="K496" t="str">
            <v>正社員</v>
          </cell>
          <cell r="L496" t="str">
            <v>総合</v>
          </cell>
          <cell r="M496" t="str">
            <v>営業</v>
          </cell>
          <cell r="N496" t="str">
            <v>OP</v>
          </cell>
          <cell r="O496" t="str">
            <v>出向無し</v>
          </cell>
          <cell r="Q496" t="str">
            <v>224-0034</v>
          </cell>
          <cell r="R496" t="str">
            <v>横浜市都筑区勝田町266-1勝田団地15棟204号</v>
          </cell>
          <cell r="S496" t="str">
            <v>045-593-4732</v>
          </cell>
          <cell r="T496">
            <v>36955</v>
          </cell>
        </row>
        <row r="497">
          <cell r="A497" t="str">
            <v>01191</v>
          </cell>
          <cell r="B497" t="str">
            <v>櫻井　徳明</v>
          </cell>
          <cell r="C497" t="str">
            <v>サクライ　ノリアキ</v>
          </cell>
          <cell r="F497" t="str">
            <v>男</v>
          </cell>
          <cell r="G497" t="str">
            <v>本社</v>
          </cell>
          <cell r="H497" t="str">
            <v>営業推進本部</v>
          </cell>
          <cell r="I497" t="str">
            <v>ＳＶ部</v>
          </cell>
          <cell r="K497" t="str">
            <v>正社員</v>
          </cell>
          <cell r="L497" t="str">
            <v>総合</v>
          </cell>
          <cell r="M497" t="str">
            <v>営業</v>
          </cell>
          <cell r="N497" t="str">
            <v>ＣＰ</v>
          </cell>
          <cell r="O497" t="str">
            <v>出向無し</v>
          </cell>
          <cell r="Q497" t="str">
            <v>257-0002</v>
          </cell>
          <cell r="R497" t="str">
            <v>神奈川県秦野市鶴巻南4-17-16-201</v>
          </cell>
          <cell r="S497" t="str">
            <v>0463-78-2305</v>
          </cell>
          <cell r="T497">
            <v>36955</v>
          </cell>
        </row>
        <row r="498">
          <cell r="A498" t="str">
            <v>01193</v>
          </cell>
          <cell r="B498" t="str">
            <v>園部　和浩</v>
          </cell>
          <cell r="C498" t="str">
            <v>ソノベ　カズヒロ</v>
          </cell>
          <cell r="F498" t="str">
            <v>男</v>
          </cell>
          <cell r="G498" t="str">
            <v>本社</v>
          </cell>
          <cell r="H498" t="str">
            <v>営業推進本部</v>
          </cell>
          <cell r="I498" t="str">
            <v>ＳＶ部</v>
          </cell>
          <cell r="K498" t="str">
            <v>正社員</v>
          </cell>
          <cell r="L498" t="str">
            <v>総合</v>
          </cell>
          <cell r="M498" t="str">
            <v>営業</v>
          </cell>
          <cell r="N498" t="str">
            <v>OP</v>
          </cell>
          <cell r="O498" t="str">
            <v>出向無し</v>
          </cell>
          <cell r="Q498" t="str">
            <v>166-0015</v>
          </cell>
          <cell r="R498" t="str">
            <v>杉並区成田東5-1-30-201</v>
          </cell>
          <cell r="S498" t="str">
            <v>03-3398-9959</v>
          </cell>
          <cell r="T498">
            <v>36997</v>
          </cell>
        </row>
        <row r="499">
          <cell r="A499" t="str">
            <v>01194</v>
          </cell>
          <cell r="B499" t="str">
            <v>川越　竹康</v>
          </cell>
          <cell r="C499" t="str">
            <v>カワゴシ　タケヤス</v>
          </cell>
          <cell r="F499" t="str">
            <v>男</v>
          </cell>
          <cell r="G499" t="str">
            <v>本社</v>
          </cell>
          <cell r="H499" t="str">
            <v>営業推進本部</v>
          </cell>
          <cell r="I499" t="str">
            <v>ＳＶ部</v>
          </cell>
          <cell r="K499" t="str">
            <v>正社員</v>
          </cell>
          <cell r="L499" t="str">
            <v>総合</v>
          </cell>
          <cell r="M499" t="str">
            <v>営業</v>
          </cell>
          <cell r="N499" t="str">
            <v>CP</v>
          </cell>
          <cell r="O499" t="str">
            <v>出向無し</v>
          </cell>
          <cell r="Q499" t="str">
            <v>214-0023</v>
          </cell>
          <cell r="R499" t="str">
            <v>川崎市多摩区長尾1-1-7ﾌﾟﾛｽﾍﾟﾘﾃ208号</v>
          </cell>
          <cell r="S499" t="str">
            <v>044-922-4939</v>
          </cell>
          <cell r="T499">
            <v>36997</v>
          </cell>
        </row>
        <row r="500">
          <cell r="A500" t="str">
            <v>01195</v>
          </cell>
          <cell r="B500" t="str">
            <v>野村　昭博</v>
          </cell>
          <cell r="C500" t="str">
            <v>ノムラ　アキヒロ</v>
          </cell>
          <cell r="F500" t="str">
            <v>男</v>
          </cell>
          <cell r="G500" t="str">
            <v>本社</v>
          </cell>
          <cell r="H500" t="str">
            <v>営業推進本部</v>
          </cell>
          <cell r="I500" t="str">
            <v>ＳＶ部</v>
          </cell>
          <cell r="K500" t="str">
            <v>正社員</v>
          </cell>
          <cell r="L500" t="str">
            <v>総合</v>
          </cell>
          <cell r="M500" t="str">
            <v>営業</v>
          </cell>
          <cell r="N500" t="str">
            <v>CP</v>
          </cell>
          <cell r="O500" t="str">
            <v>出向無し</v>
          </cell>
          <cell r="Q500" t="str">
            <v>162-0806</v>
          </cell>
          <cell r="R500" t="str">
            <v>新宿区榎町71ｷｬﾋﾟﾀﾙﾊｲﾂ神楽坂501</v>
          </cell>
          <cell r="S500" t="str">
            <v>03-3235-2219</v>
          </cell>
          <cell r="T500">
            <v>36997</v>
          </cell>
        </row>
        <row r="501">
          <cell r="A501" t="str">
            <v>01203</v>
          </cell>
          <cell r="B501" t="str">
            <v>吉永　賢一</v>
          </cell>
          <cell r="C501" t="str">
            <v>ヨシナガ　ケンイチ</v>
          </cell>
          <cell r="F501" t="str">
            <v>男</v>
          </cell>
          <cell r="G501" t="str">
            <v>本社</v>
          </cell>
          <cell r="H501" t="str">
            <v>営業推進本部</v>
          </cell>
          <cell r="I501" t="str">
            <v>ＳＶ部</v>
          </cell>
          <cell r="K501" t="str">
            <v>正社員</v>
          </cell>
          <cell r="L501" t="str">
            <v>総合</v>
          </cell>
          <cell r="M501" t="str">
            <v>営業</v>
          </cell>
          <cell r="O501" t="str">
            <v>出向無し</v>
          </cell>
          <cell r="Q501" t="str">
            <v>150-0021</v>
          </cell>
          <cell r="R501" t="str">
            <v>渋谷区恵比寿西2-10-7山川ﾋﾞﾙ3F</v>
          </cell>
          <cell r="S501" t="str">
            <v>03-5438-8028</v>
          </cell>
          <cell r="T501">
            <v>36997</v>
          </cell>
        </row>
        <row r="502">
          <cell r="A502" t="str">
            <v>01212</v>
          </cell>
          <cell r="B502" t="str">
            <v>平阪　圭志</v>
          </cell>
          <cell r="C502" t="str">
            <v>ヒラサカ　ケイシ</v>
          </cell>
          <cell r="F502" t="str">
            <v>男</v>
          </cell>
          <cell r="G502" t="str">
            <v>本社</v>
          </cell>
          <cell r="H502" t="str">
            <v>営業推進本部</v>
          </cell>
          <cell r="I502" t="str">
            <v>ＳＶ部</v>
          </cell>
          <cell r="K502" t="str">
            <v>正社員</v>
          </cell>
          <cell r="L502" t="str">
            <v>総合</v>
          </cell>
          <cell r="M502" t="str">
            <v>営業</v>
          </cell>
          <cell r="N502" t="str">
            <v>OP</v>
          </cell>
          <cell r="O502" t="str">
            <v>出向無し</v>
          </cell>
          <cell r="Q502" t="str">
            <v>599-8125</v>
          </cell>
          <cell r="R502" t="str">
            <v>大阪府堺市西野169-2ﾕﾆｺｰﾝ82西野105号</v>
          </cell>
          <cell r="S502" t="str">
            <v>070-5430-8024</v>
          </cell>
          <cell r="T502">
            <v>36997</v>
          </cell>
        </row>
        <row r="503">
          <cell r="A503" t="str">
            <v>E0006</v>
          </cell>
          <cell r="B503" t="str">
            <v>赤木　光弘</v>
          </cell>
          <cell r="C503" t="str">
            <v>アカギ　ミツヒロ</v>
          </cell>
          <cell r="F503" t="str">
            <v>男</v>
          </cell>
          <cell r="G503" t="str">
            <v>本社</v>
          </cell>
          <cell r="H503" t="str">
            <v>営業推進本部</v>
          </cell>
          <cell r="I503" t="str">
            <v>ＳＶ部</v>
          </cell>
          <cell r="K503" t="str">
            <v>正社員</v>
          </cell>
          <cell r="L503" t="str">
            <v>総合</v>
          </cell>
          <cell r="M503" t="str">
            <v>営業</v>
          </cell>
          <cell r="N503" t="str">
            <v>ＦＣ加盟店のＳＶ</v>
          </cell>
          <cell r="O503" t="str">
            <v>出向有り</v>
          </cell>
          <cell r="P503" t="str">
            <v>ＧＬ→ＳＶ</v>
          </cell>
          <cell r="Q503" t="str">
            <v>1790073</v>
          </cell>
          <cell r="R503" t="str">
            <v>東京都練馬区田柄３ー１４ー１２飯綱山４０８</v>
          </cell>
          <cell r="S503" t="str">
            <v>03-3577-7412</v>
          </cell>
          <cell r="T503">
            <v>35800</v>
          </cell>
        </row>
        <row r="504">
          <cell r="A504" t="str">
            <v>00500</v>
          </cell>
          <cell r="B504" t="str">
            <v>有原　麻紀子</v>
          </cell>
          <cell r="C504" t="str">
            <v>アリハラ　マキコ</v>
          </cell>
          <cell r="F504" t="str">
            <v>女</v>
          </cell>
          <cell r="G504" t="str">
            <v>本社</v>
          </cell>
          <cell r="H504" t="str">
            <v>営業推進本部</v>
          </cell>
          <cell r="I504" t="str">
            <v>エリア支援室</v>
          </cell>
          <cell r="K504" t="str">
            <v>正社員</v>
          </cell>
          <cell r="L504" t="str">
            <v>一般</v>
          </cell>
          <cell r="M504" t="str">
            <v>事務</v>
          </cell>
          <cell r="O504" t="str">
            <v>出向無し</v>
          </cell>
          <cell r="Q504" t="str">
            <v>272-0033</v>
          </cell>
          <cell r="R504" t="str">
            <v>千葉県市川市市川南3-14-11市川ﾊﾟｰｸﾊｳｽ210</v>
          </cell>
          <cell r="S504" t="str">
            <v>0473ｰ25ｰ0820</v>
          </cell>
          <cell r="T504">
            <v>35156</v>
          </cell>
        </row>
        <row r="505">
          <cell r="A505" t="str">
            <v>00535</v>
          </cell>
          <cell r="B505" t="str">
            <v>李　初江</v>
          </cell>
          <cell r="C505" t="str">
            <v>リ　ハツエ</v>
          </cell>
          <cell r="D505" t="str">
            <v>既婚</v>
          </cell>
          <cell r="E505" t="str">
            <v>梶</v>
          </cell>
          <cell r="F505" t="str">
            <v>女</v>
          </cell>
          <cell r="G505" t="str">
            <v>関西支社</v>
          </cell>
          <cell r="H505" t="str">
            <v>営業推進本部</v>
          </cell>
          <cell r="I505" t="str">
            <v>エリア支援室</v>
          </cell>
          <cell r="K505" t="str">
            <v>正社員</v>
          </cell>
          <cell r="L505" t="str">
            <v>一般</v>
          </cell>
          <cell r="M505" t="str">
            <v>事務</v>
          </cell>
          <cell r="O505" t="str">
            <v>出向無し</v>
          </cell>
          <cell r="Q505" t="str">
            <v>604-8874</v>
          </cell>
          <cell r="R505" t="str">
            <v>京都市中京区壬生天池町1ﾌｧﾐｰﾙｶﾞｰﾃﾞﾝ二条駅前542</v>
          </cell>
          <cell r="S505" t="str">
            <v>075ｰ822ｰ3657</v>
          </cell>
          <cell r="T505">
            <v>35226</v>
          </cell>
        </row>
        <row r="506">
          <cell r="A506" t="str">
            <v>00380</v>
          </cell>
          <cell r="B506" t="str">
            <v>野田  万起子</v>
          </cell>
          <cell r="C506" t="str">
            <v>ノダ　マキコ</v>
          </cell>
          <cell r="D506" t="str">
            <v>既婚</v>
          </cell>
          <cell r="E506" t="str">
            <v>石田</v>
          </cell>
          <cell r="F506" t="str">
            <v>女</v>
          </cell>
          <cell r="G506" t="str">
            <v>本社</v>
          </cell>
          <cell r="H506" t="str">
            <v>営業推進本部</v>
          </cell>
          <cell r="I506" t="str">
            <v>エリア支援室</v>
          </cell>
          <cell r="J506" t="str">
            <v>課長</v>
          </cell>
          <cell r="K506" t="str">
            <v>正社員</v>
          </cell>
          <cell r="L506" t="str">
            <v>総合</v>
          </cell>
          <cell r="M506" t="str">
            <v>営業</v>
          </cell>
          <cell r="O506" t="str">
            <v>出向無し</v>
          </cell>
          <cell r="Q506" t="str">
            <v>114-0012</v>
          </cell>
          <cell r="R506" t="str">
            <v>北区田端新町3-23-13ｸﾞﾗﾝﾍﾞﾙﾃﾞ田端1003</v>
          </cell>
          <cell r="S506" t="str">
            <v>03-3892-5280</v>
          </cell>
          <cell r="T506">
            <v>34060</v>
          </cell>
        </row>
        <row r="507">
          <cell r="A507" t="str">
            <v>00691</v>
          </cell>
          <cell r="B507" t="str">
            <v>小林　幸恵</v>
          </cell>
          <cell r="C507" t="str">
            <v>コバヤシ　ユキエ</v>
          </cell>
          <cell r="F507" t="str">
            <v>女</v>
          </cell>
          <cell r="G507" t="str">
            <v>関西支社</v>
          </cell>
          <cell r="H507" t="str">
            <v>営業推進本部</v>
          </cell>
          <cell r="I507" t="str">
            <v>エリア支援室</v>
          </cell>
          <cell r="K507" t="str">
            <v>正社員</v>
          </cell>
          <cell r="L507" t="str">
            <v>総合</v>
          </cell>
          <cell r="M507" t="str">
            <v>事務</v>
          </cell>
          <cell r="O507" t="str">
            <v>出向無し</v>
          </cell>
          <cell r="Q507" t="str">
            <v>612-0802</v>
          </cell>
          <cell r="R507" t="str">
            <v>京都市伏見区深草南明町19-6</v>
          </cell>
          <cell r="S507" t="str">
            <v>075-525-0020</v>
          </cell>
          <cell r="T507">
            <v>35886</v>
          </cell>
        </row>
        <row r="508">
          <cell r="A508" t="str">
            <v>00725</v>
          </cell>
          <cell r="B508" t="str">
            <v>小野崎　記子</v>
          </cell>
          <cell r="C508" t="str">
            <v>オノザキ　ノリコ</v>
          </cell>
          <cell r="F508" t="str">
            <v>女</v>
          </cell>
          <cell r="G508" t="str">
            <v>本社</v>
          </cell>
          <cell r="H508" t="str">
            <v>営業推進本部</v>
          </cell>
          <cell r="I508" t="str">
            <v>エリア支援室</v>
          </cell>
          <cell r="K508" t="str">
            <v>正社員</v>
          </cell>
          <cell r="L508" t="str">
            <v>総合</v>
          </cell>
          <cell r="M508" t="str">
            <v>営業</v>
          </cell>
          <cell r="O508" t="str">
            <v>出向無し</v>
          </cell>
          <cell r="Q508" t="str">
            <v>111-0024</v>
          </cell>
          <cell r="R508" t="str">
            <v>台東区今戸1-17-6</v>
          </cell>
          <cell r="S508" t="str">
            <v>03ｰ3875ｰ1822</v>
          </cell>
          <cell r="T508">
            <v>36066</v>
          </cell>
        </row>
        <row r="509">
          <cell r="A509" t="str">
            <v>00759</v>
          </cell>
          <cell r="B509" t="str">
            <v>細原　史子</v>
          </cell>
          <cell r="C509" t="str">
            <v>ホソハラ　フミコ</v>
          </cell>
          <cell r="F509" t="str">
            <v>女</v>
          </cell>
          <cell r="G509" t="str">
            <v>関西支社</v>
          </cell>
          <cell r="H509" t="str">
            <v>営業推進本部</v>
          </cell>
          <cell r="I509" t="str">
            <v>エリア支援室</v>
          </cell>
          <cell r="K509" t="str">
            <v>正社員</v>
          </cell>
          <cell r="L509" t="str">
            <v>総合</v>
          </cell>
          <cell r="M509" t="str">
            <v>営業</v>
          </cell>
          <cell r="O509" t="str">
            <v>出向無し</v>
          </cell>
          <cell r="Q509" t="str">
            <v>600-8189</v>
          </cell>
          <cell r="R509" t="str">
            <v>京都市下京区東洞院通5条下ﾙ福島町512ﾚｼﾞﾃﾞﾝｽYOHEI305</v>
          </cell>
          <cell r="S509" t="str">
            <v>075-352-1005</v>
          </cell>
          <cell r="T509">
            <v>36251</v>
          </cell>
          <cell r="W509">
            <v>37012</v>
          </cell>
        </row>
        <row r="510">
          <cell r="A510" t="str">
            <v>00850</v>
          </cell>
          <cell r="B510" t="str">
            <v>中澤　雅子</v>
          </cell>
          <cell r="C510" t="str">
            <v>ナカザワ　マサコ</v>
          </cell>
          <cell r="D510" t="str">
            <v>既婚</v>
          </cell>
          <cell r="F510" t="str">
            <v>女</v>
          </cell>
          <cell r="G510" t="str">
            <v>本社</v>
          </cell>
          <cell r="H510" t="str">
            <v>営業推進本部</v>
          </cell>
          <cell r="I510" t="str">
            <v>エリア支援室</v>
          </cell>
          <cell r="K510" t="str">
            <v>正社員</v>
          </cell>
          <cell r="L510" t="str">
            <v>総合</v>
          </cell>
          <cell r="M510" t="str">
            <v>事務</v>
          </cell>
          <cell r="O510" t="str">
            <v>出向無し</v>
          </cell>
          <cell r="Q510" t="str">
            <v>275-0001</v>
          </cell>
          <cell r="R510" t="str">
            <v>千葉県習志野市東習志野8-12-1ﾌﾞﾗﾝｼｬﾄｰ202</v>
          </cell>
          <cell r="S510" t="str">
            <v>0474-74-3967</v>
          </cell>
          <cell r="T510">
            <v>36619</v>
          </cell>
        </row>
        <row r="511">
          <cell r="A511" t="str">
            <v>00873</v>
          </cell>
          <cell r="B511" t="str">
            <v>和田　典子</v>
          </cell>
          <cell r="C511" t="str">
            <v>ワダ　ノリコ</v>
          </cell>
          <cell r="F511" t="str">
            <v>女</v>
          </cell>
          <cell r="G511" t="str">
            <v>本社</v>
          </cell>
          <cell r="H511" t="str">
            <v>営業推進本部</v>
          </cell>
          <cell r="I511" t="str">
            <v>エリア支援室</v>
          </cell>
          <cell r="K511" t="str">
            <v>正社員</v>
          </cell>
          <cell r="L511" t="str">
            <v>総合</v>
          </cell>
          <cell r="O511" t="str">
            <v>出向無し</v>
          </cell>
          <cell r="Q511" t="str">
            <v>533-0015</v>
          </cell>
          <cell r="R511" t="str">
            <v>大阪市東淀川区大隈1-3-4 大隈芙蓉ﾊｲﾂ204</v>
          </cell>
          <cell r="S511" t="str">
            <v>06-6324-0260</v>
          </cell>
          <cell r="T511">
            <v>36616</v>
          </cell>
        </row>
        <row r="512">
          <cell r="A512" t="str">
            <v>00877</v>
          </cell>
          <cell r="B512" t="str">
            <v>渡邊　直美</v>
          </cell>
          <cell r="C512" t="str">
            <v>ワタナベ　ナオミ</v>
          </cell>
          <cell r="F512" t="str">
            <v>女</v>
          </cell>
          <cell r="G512" t="str">
            <v>本社</v>
          </cell>
          <cell r="H512" t="str">
            <v>営業推進本部</v>
          </cell>
          <cell r="I512" t="str">
            <v>エリア支援室</v>
          </cell>
          <cell r="K512" t="str">
            <v>正社員</v>
          </cell>
          <cell r="L512" t="str">
            <v>総合</v>
          </cell>
          <cell r="M512" t="str">
            <v>営業</v>
          </cell>
          <cell r="O512" t="str">
            <v>出向無し</v>
          </cell>
          <cell r="Q512" t="str">
            <v>174-0063</v>
          </cell>
          <cell r="R512" t="str">
            <v>板橋区前野町4-10-9　ﾒｲﾌﾟﾙﾋﾙｽﾞ201</v>
          </cell>
          <cell r="S512" t="str">
            <v>03-5970-5907</v>
          </cell>
          <cell r="T512">
            <v>36619</v>
          </cell>
        </row>
        <row r="513">
          <cell r="A513" t="str">
            <v>01172</v>
          </cell>
          <cell r="B513" t="str">
            <v>伊塚　季世</v>
          </cell>
          <cell r="C513" t="str">
            <v>イヅカ　キヨ</v>
          </cell>
          <cell r="F513" t="str">
            <v>女</v>
          </cell>
          <cell r="G513" t="str">
            <v>本社</v>
          </cell>
          <cell r="H513" t="str">
            <v>営業推進本部</v>
          </cell>
          <cell r="I513" t="str">
            <v>エリア支援室</v>
          </cell>
          <cell r="K513" t="str">
            <v>正社員</v>
          </cell>
          <cell r="L513" t="str">
            <v>総合</v>
          </cell>
          <cell r="M513" t="str">
            <v>営業</v>
          </cell>
          <cell r="O513" t="str">
            <v>出向無し</v>
          </cell>
          <cell r="Q513" t="str">
            <v>331-0051</v>
          </cell>
          <cell r="R513" t="str">
            <v>埼玉県大宮市櫛引町2-99-3</v>
          </cell>
          <cell r="S513" t="str">
            <v>048-667-0806</v>
          </cell>
          <cell r="T513">
            <v>36955</v>
          </cell>
        </row>
        <row r="514">
          <cell r="A514" t="str">
            <v>00942</v>
          </cell>
          <cell r="B514" t="str">
            <v>前林　亜季子</v>
          </cell>
          <cell r="C514" t="str">
            <v>マエバヤシ　アキコ</v>
          </cell>
          <cell r="F514" t="str">
            <v>女</v>
          </cell>
          <cell r="G514" t="str">
            <v>大阪支店</v>
          </cell>
          <cell r="H514" t="str">
            <v>営業推進本部</v>
          </cell>
          <cell r="I514" t="str">
            <v>関西北陸エリア</v>
          </cell>
          <cell r="K514" t="str">
            <v>正社員</v>
          </cell>
          <cell r="L514" t="str">
            <v>一般</v>
          </cell>
          <cell r="M514" t="str">
            <v>事務</v>
          </cell>
          <cell r="N514" t="str">
            <v>業務管理</v>
          </cell>
          <cell r="O514" t="str">
            <v>出向無し</v>
          </cell>
          <cell r="Q514" t="str">
            <v>607-8142</v>
          </cell>
          <cell r="R514" t="str">
            <v>京都市山科区東野中井ﾉ上町8-43</v>
          </cell>
          <cell r="S514" t="str">
            <v>075-581-7138</v>
          </cell>
          <cell r="T514">
            <v>36759</v>
          </cell>
        </row>
        <row r="515">
          <cell r="A515" t="str">
            <v>01042</v>
          </cell>
          <cell r="B515" t="str">
            <v>青木　順子</v>
          </cell>
          <cell r="C515" t="str">
            <v>アオキ　ジュンコ</v>
          </cell>
          <cell r="F515" t="str">
            <v>女</v>
          </cell>
          <cell r="G515" t="str">
            <v>大阪支店</v>
          </cell>
          <cell r="H515" t="str">
            <v>営業推進本部</v>
          </cell>
          <cell r="I515" t="str">
            <v>関西北陸エリア</v>
          </cell>
          <cell r="K515" t="str">
            <v>正社員</v>
          </cell>
          <cell r="L515" t="str">
            <v>一般</v>
          </cell>
          <cell r="M515" t="str">
            <v>事務</v>
          </cell>
          <cell r="N515" t="str">
            <v>業務管理</v>
          </cell>
          <cell r="O515" t="str">
            <v>出向無し</v>
          </cell>
          <cell r="Q515" t="str">
            <v>544-0001</v>
          </cell>
          <cell r="R515" t="str">
            <v>大阪市生野区新今里4-2-１</v>
          </cell>
          <cell r="S515" t="str">
            <v>06-6752-1936</v>
          </cell>
          <cell r="T515">
            <v>36831</v>
          </cell>
        </row>
        <row r="516">
          <cell r="A516" t="str">
            <v>00258</v>
          </cell>
          <cell r="B516" t="str">
            <v>佐藤  智之</v>
          </cell>
          <cell r="C516" t="str">
            <v>サトウ　トモユキ</v>
          </cell>
          <cell r="D516" t="str">
            <v>既婚</v>
          </cell>
          <cell r="F516" t="str">
            <v>男</v>
          </cell>
          <cell r="G516" t="str">
            <v>大阪支店</v>
          </cell>
          <cell r="H516" t="str">
            <v>営業推進本部</v>
          </cell>
          <cell r="I516" t="str">
            <v>関西北陸エリア</v>
          </cell>
          <cell r="J516" t="str">
            <v>係長</v>
          </cell>
          <cell r="K516" t="str">
            <v>正社員</v>
          </cell>
          <cell r="L516" t="str">
            <v>総合</v>
          </cell>
          <cell r="M516" t="str">
            <v>営業</v>
          </cell>
          <cell r="O516" t="str">
            <v>出向無し</v>
          </cell>
          <cell r="Q516" t="str">
            <v>525-0026</v>
          </cell>
          <cell r="R516" t="str">
            <v>滋賀県草津市渋川１丁目１番30-912号</v>
          </cell>
          <cell r="S516" t="str">
            <v>077-564-2915</v>
          </cell>
          <cell r="T516">
            <v>33624</v>
          </cell>
        </row>
        <row r="517">
          <cell r="A517" t="str">
            <v>00415</v>
          </cell>
          <cell r="B517" t="str">
            <v>細見　光寿</v>
          </cell>
          <cell r="C517" t="str">
            <v>ホソミ　ミツトシ</v>
          </cell>
          <cell r="D517" t="str">
            <v>既婚</v>
          </cell>
          <cell r="F517" t="str">
            <v>男</v>
          </cell>
          <cell r="G517" t="str">
            <v>大阪支店</v>
          </cell>
          <cell r="H517" t="str">
            <v>営業推進本部</v>
          </cell>
          <cell r="I517" t="str">
            <v>関西北陸エリア</v>
          </cell>
          <cell r="J517" t="str">
            <v>課長</v>
          </cell>
          <cell r="K517" t="str">
            <v>正社員</v>
          </cell>
          <cell r="L517" t="str">
            <v>総合</v>
          </cell>
          <cell r="M517" t="str">
            <v>営業</v>
          </cell>
          <cell r="O517" t="str">
            <v>出向無し</v>
          </cell>
          <cell r="Q517" t="str">
            <v>615-8086</v>
          </cell>
          <cell r="R517" t="str">
            <v>京都市西京区桂乾町5-2-704</v>
          </cell>
          <cell r="S517" t="str">
            <v>075-381-0165</v>
          </cell>
          <cell r="T517">
            <v>34486</v>
          </cell>
        </row>
        <row r="518">
          <cell r="A518" t="str">
            <v>00439</v>
          </cell>
          <cell r="B518" t="str">
            <v>野口　幹雄</v>
          </cell>
          <cell r="C518" t="str">
            <v>ノグチ　ミキオ</v>
          </cell>
          <cell r="D518" t="str">
            <v>既婚</v>
          </cell>
          <cell r="F518" t="str">
            <v>男</v>
          </cell>
          <cell r="G518" t="str">
            <v>大阪支店</v>
          </cell>
          <cell r="H518" t="str">
            <v>営業推進本部</v>
          </cell>
          <cell r="I518" t="str">
            <v>関西北陸エリア</v>
          </cell>
          <cell r="J518" t="str">
            <v>課長</v>
          </cell>
          <cell r="K518" t="str">
            <v>正社員</v>
          </cell>
          <cell r="L518" t="str">
            <v>総合</v>
          </cell>
          <cell r="M518" t="str">
            <v>営業</v>
          </cell>
          <cell r="O518" t="str">
            <v>出向無し</v>
          </cell>
          <cell r="Q518" t="str">
            <v>569-0055</v>
          </cell>
          <cell r="R518" t="str">
            <v>高槻市西冠3-35-18 ﾄﾗｲﾊｲﾑ西冠301</v>
          </cell>
          <cell r="S518" t="str">
            <v>0726-76-7595</v>
          </cell>
          <cell r="T518">
            <v>34790</v>
          </cell>
        </row>
        <row r="519">
          <cell r="A519" t="str">
            <v>00519</v>
          </cell>
          <cell r="B519" t="str">
            <v>藪内　啓介</v>
          </cell>
          <cell r="C519" t="str">
            <v>ヤブウチ　ケイスケ</v>
          </cell>
          <cell r="D519" t="str">
            <v>既婚</v>
          </cell>
          <cell r="F519" t="str">
            <v>男</v>
          </cell>
          <cell r="G519" t="str">
            <v>大阪支店</v>
          </cell>
          <cell r="H519" t="str">
            <v>営業推進本部</v>
          </cell>
          <cell r="I519" t="str">
            <v>関西北陸エリア</v>
          </cell>
          <cell r="J519" t="str">
            <v>主任</v>
          </cell>
          <cell r="K519" t="str">
            <v>正社員</v>
          </cell>
          <cell r="L519" t="str">
            <v>総合</v>
          </cell>
          <cell r="M519" t="str">
            <v>営業</v>
          </cell>
          <cell r="N519" t="str">
            <v>ＢＬＰ営業、ＦＣ加盟店開発</v>
          </cell>
          <cell r="O519" t="str">
            <v>出向無し</v>
          </cell>
          <cell r="Q519" t="str">
            <v>600-8882</v>
          </cell>
          <cell r="R519" t="str">
            <v>京都市下京区西七条比輪田町4　ｴｸｾﾚｱ花屋町1002</v>
          </cell>
          <cell r="S519" t="str">
            <v>075-311-2103</v>
          </cell>
          <cell r="T519">
            <v>35156</v>
          </cell>
        </row>
        <row r="520">
          <cell r="A520" t="str">
            <v>00752</v>
          </cell>
          <cell r="B520" t="str">
            <v>黒川　健太</v>
          </cell>
          <cell r="C520" t="str">
            <v>クロカワ　ケンタ</v>
          </cell>
          <cell r="D520" t="str">
            <v>既婚</v>
          </cell>
          <cell r="F520" t="str">
            <v>男</v>
          </cell>
          <cell r="G520" t="str">
            <v>大阪支店</v>
          </cell>
          <cell r="H520" t="str">
            <v>営業推進本部</v>
          </cell>
          <cell r="I520" t="str">
            <v>関西北陸エリア</v>
          </cell>
          <cell r="K520" t="str">
            <v>正社員</v>
          </cell>
          <cell r="L520" t="str">
            <v>総合</v>
          </cell>
          <cell r="M520" t="str">
            <v>営業</v>
          </cell>
          <cell r="O520" t="str">
            <v>出向無し</v>
          </cell>
          <cell r="Q520" t="str">
            <v>569-0065</v>
          </cell>
          <cell r="R520" t="str">
            <v>大阪府高槻市城西町9-9　ﾒｿﾞﾝ高木201</v>
          </cell>
          <cell r="S520" t="str">
            <v>0726-76-7376</v>
          </cell>
          <cell r="T520">
            <v>36251</v>
          </cell>
        </row>
        <row r="521">
          <cell r="A521" t="str">
            <v>00803</v>
          </cell>
          <cell r="B521" t="str">
            <v>福島　潤</v>
          </cell>
          <cell r="C521" t="str">
            <v>フクシマ　ジュン</v>
          </cell>
          <cell r="F521" t="str">
            <v>男</v>
          </cell>
          <cell r="G521" t="str">
            <v>大阪支店</v>
          </cell>
          <cell r="H521" t="str">
            <v>営業推進本部</v>
          </cell>
          <cell r="I521" t="str">
            <v>関西北陸エリア</v>
          </cell>
          <cell r="K521" t="str">
            <v>正社員</v>
          </cell>
          <cell r="L521" t="str">
            <v>総合</v>
          </cell>
          <cell r="M521" t="str">
            <v>営業</v>
          </cell>
          <cell r="N521" t="str">
            <v>ＢＬＰ営業、コンサルティング、ＦＣ開発</v>
          </cell>
          <cell r="O521" t="str">
            <v>出向無し</v>
          </cell>
          <cell r="Q521" t="str">
            <v>669-1544</v>
          </cell>
          <cell r="R521" t="str">
            <v>兵庫県三田市武庫が岡6-12-5</v>
          </cell>
          <cell r="S521" t="str">
            <v>0795-64-0476</v>
          </cell>
          <cell r="T521">
            <v>36495</v>
          </cell>
        </row>
        <row r="522">
          <cell r="A522" t="str">
            <v>00856</v>
          </cell>
          <cell r="B522" t="str">
            <v>岡本　直樹</v>
          </cell>
          <cell r="C522" t="str">
            <v>オカモト　ナオキ</v>
          </cell>
          <cell r="F522" t="str">
            <v>男</v>
          </cell>
          <cell r="G522" t="str">
            <v>大阪支店</v>
          </cell>
          <cell r="H522" t="str">
            <v>営業推進本部</v>
          </cell>
          <cell r="I522" t="str">
            <v>関西北陸エリア</v>
          </cell>
          <cell r="K522" t="str">
            <v>正社員</v>
          </cell>
          <cell r="L522" t="str">
            <v>総合</v>
          </cell>
          <cell r="O522" t="str">
            <v>出向無し</v>
          </cell>
          <cell r="Q522" t="str">
            <v>530-0047</v>
          </cell>
          <cell r="R522" t="str">
            <v>大阪府大阪市北区西天満1-5-10ﾒｿﾞﾝ ﾄﾞ ﾏｻﾉ1003</v>
          </cell>
          <cell r="S522" t="str">
            <v>06-6311-3773</v>
          </cell>
          <cell r="T522">
            <v>36616</v>
          </cell>
        </row>
        <row r="523">
          <cell r="A523" t="str">
            <v>00859</v>
          </cell>
          <cell r="B523" t="str">
            <v>齋藤　正行</v>
          </cell>
          <cell r="C523" t="str">
            <v>サイトウ　マサユキ</v>
          </cell>
          <cell r="F523" t="str">
            <v>男</v>
          </cell>
          <cell r="G523" t="str">
            <v>大阪支店</v>
          </cell>
          <cell r="H523" t="str">
            <v>営業推進本部</v>
          </cell>
          <cell r="I523" t="str">
            <v>関西北陸エリア</v>
          </cell>
          <cell r="K523" t="str">
            <v>正社員</v>
          </cell>
          <cell r="L523" t="str">
            <v>総合</v>
          </cell>
          <cell r="O523" t="str">
            <v>出向無し</v>
          </cell>
          <cell r="Q523" t="str">
            <v>553-0003</v>
          </cell>
          <cell r="R523" t="str">
            <v>大阪市福島区福島4-8-27ﾋﾛｴｽﾎﾟﾜｰﾙ704</v>
          </cell>
          <cell r="S523" t="str">
            <v>090-3943-5133</v>
          </cell>
          <cell r="T523">
            <v>36616</v>
          </cell>
        </row>
        <row r="524">
          <cell r="A524" t="str">
            <v>00860</v>
          </cell>
          <cell r="B524" t="str">
            <v>坂口　正和</v>
          </cell>
          <cell r="C524" t="str">
            <v>サカグチ　マサカズ</v>
          </cell>
          <cell r="F524" t="str">
            <v>男</v>
          </cell>
          <cell r="G524" t="str">
            <v>大阪支店</v>
          </cell>
          <cell r="H524" t="str">
            <v>営業推進本部</v>
          </cell>
          <cell r="I524" t="str">
            <v>関西北陸エリア</v>
          </cell>
          <cell r="K524" t="str">
            <v>正社員</v>
          </cell>
          <cell r="L524" t="str">
            <v>総合</v>
          </cell>
          <cell r="O524" t="str">
            <v>出向無し</v>
          </cell>
          <cell r="Q524" t="str">
            <v>543-0051</v>
          </cell>
          <cell r="R524" t="str">
            <v>大阪市天王寺区四天王寺1-13-3</v>
          </cell>
          <cell r="S524" t="str">
            <v>06-6711-5373</v>
          </cell>
          <cell r="T524">
            <v>36616</v>
          </cell>
        </row>
        <row r="525">
          <cell r="A525" t="str">
            <v>00861</v>
          </cell>
          <cell r="B525" t="str">
            <v>高野　敏宏</v>
          </cell>
          <cell r="C525" t="str">
            <v>タカノ　トシヒロ</v>
          </cell>
          <cell r="F525" t="str">
            <v>男</v>
          </cell>
          <cell r="G525" t="str">
            <v>大阪支店</v>
          </cell>
          <cell r="H525" t="str">
            <v>営業推進本部</v>
          </cell>
          <cell r="I525" t="str">
            <v>関西北陸エリア</v>
          </cell>
          <cell r="K525" t="str">
            <v>正社員</v>
          </cell>
          <cell r="L525" t="str">
            <v>総合</v>
          </cell>
          <cell r="M525" t="str">
            <v>営業</v>
          </cell>
          <cell r="O525" t="str">
            <v>出向無し</v>
          </cell>
          <cell r="Q525" t="str">
            <v>553-0002</v>
          </cell>
          <cell r="R525" t="str">
            <v>大阪市福島区鷲津1-6-3 八幡ﾊｲﾂ501</v>
          </cell>
          <cell r="S525" t="str">
            <v>090-8826-1928</v>
          </cell>
          <cell r="T525">
            <v>36616</v>
          </cell>
        </row>
        <row r="526">
          <cell r="A526" t="str">
            <v>01148</v>
          </cell>
          <cell r="B526" t="str">
            <v>内山　和仁</v>
          </cell>
          <cell r="C526" t="str">
            <v>ウチヤマ　カズヒト</v>
          </cell>
          <cell r="F526" t="str">
            <v>男</v>
          </cell>
          <cell r="G526" t="str">
            <v>大阪支店</v>
          </cell>
          <cell r="H526" t="str">
            <v>営業推進本部</v>
          </cell>
          <cell r="I526" t="str">
            <v>関西北陸エリア</v>
          </cell>
          <cell r="K526" t="str">
            <v>正社員</v>
          </cell>
          <cell r="L526" t="str">
            <v>総合</v>
          </cell>
          <cell r="M526" t="str">
            <v>営業</v>
          </cell>
          <cell r="O526" t="str">
            <v>出向無し</v>
          </cell>
          <cell r="Q526" t="str">
            <v>173-0033</v>
          </cell>
          <cell r="R526" t="str">
            <v>板橋区仲町33-8ﾒｿﾞﾝﾀｶﾉﾊ302</v>
          </cell>
          <cell r="S526" t="str">
            <v>090-8579-1226</v>
          </cell>
          <cell r="T526">
            <v>36927</v>
          </cell>
        </row>
        <row r="527">
          <cell r="A527" t="str">
            <v>01149</v>
          </cell>
          <cell r="B527" t="str">
            <v>中務　潤</v>
          </cell>
          <cell r="C527" t="str">
            <v>ナカツカサ　ジュン</v>
          </cell>
          <cell r="F527" t="str">
            <v>男</v>
          </cell>
          <cell r="G527" t="str">
            <v>大阪支店</v>
          </cell>
          <cell r="H527" t="str">
            <v>営業推進本部</v>
          </cell>
          <cell r="I527" t="str">
            <v>関西北陸エリア</v>
          </cell>
          <cell r="K527" t="str">
            <v>正社員</v>
          </cell>
          <cell r="L527" t="str">
            <v>総合</v>
          </cell>
          <cell r="M527" t="str">
            <v>営業</v>
          </cell>
          <cell r="O527" t="str">
            <v>出向無し</v>
          </cell>
          <cell r="Q527" t="str">
            <v>561-0852</v>
          </cell>
          <cell r="R527" t="str">
            <v>大阪府豊中市服部本町5-1-1ﾌﾟﾗﾈｯﾄ105</v>
          </cell>
          <cell r="S527" t="str">
            <v>090-4384-0669</v>
          </cell>
          <cell r="T527">
            <v>36927</v>
          </cell>
        </row>
        <row r="528">
          <cell r="A528" t="str">
            <v>01196</v>
          </cell>
          <cell r="B528" t="str">
            <v>田村　英之</v>
          </cell>
          <cell r="C528" t="str">
            <v>タムラ　ヒデユキ</v>
          </cell>
          <cell r="F528" t="str">
            <v>男</v>
          </cell>
          <cell r="G528" t="str">
            <v>大阪支店</v>
          </cell>
          <cell r="H528" t="str">
            <v>営業推進本部</v>
          </cell>
          <cell r="I528" t="str">
            <v>関西北陸エリア</v>
          </cell>
          <cell r="K528" t="str">
            <v>正社員</v>
          </cell>
          <cell r="L528" t="str">
            <v>総合</v>
          </cell>
          <cell r="M528" t="str">
            <v>営業</v>
          </cell>
          <cell r="O528" t="str">
            <v>出向無し</v>
          </cell>
          <cell r="Q528" t="str">
            <v>615-0862</v>
          </cell>
          <cell r="R528" t="str">
            <v>京都市右京区西京極西大丸町73ﾒｿﾞﾝ京美202号</v>
          </cell>
          <cell r="S528" t="str">
            <v>075-313-6874</v>
          </cell>
          <cell r="T528">
            <v>36997</v>
          </cell>
        </row>
        <row r="529">
          <cell r="A529" t="str">
            <v>01197</v>
          </cell>
          <cell r="B529" t="str">
            <v>寺垣　浩伸</v>
          </cell>
          <cell r="C529" t="str">
            <v>テラガキ　ヒロノブ</v>
          </cell>
          <cell r="F529" t="str">
            <v>男</v>
          </cell>
          <cell r="G529" t="str">
            <v>本社</v>
          </cell>
          <cell r="H529" t="str">
            <v>営業推進本部</v>
          </cell>
          <cell r="I529" t="str">
            <v>関西北陸エリア</v>
          </cell>
          <cell r="K529" t="str">
            <v>正社員</v>
          </cell>
          <cell r="L529" t="str">
            <v>総合</v>
          </cell>
          <cell r="M529" t="str">
            <v>営業</v>
          </cell>
          <cell r="O529" t="str">
            <v>出向無し</v>
          </cell>
          <cell r="Q529" t="str">
            <v>550-0015</v>
          </cell>
          <cell r="R529" t="str">
            <v>大阪市西区南堀江1-24-18-705</v>
          </cell>
          <cell r="S529" t="str">
            <v>06-6110-7222</v>
          </cell>
          <cell r="T529">
            <v>36997</v>
          </cell>
        </row>
        <row r="530">
          <cell r="A530" t="str">
            <v>00713</v>
          </cell>
          <cell r="B530" t="str">
            <v>秋本　千鶴</v>
          </cell>
          <cell r="C530" t="str">
            <v>アキモト　チヅル</v>
          </cell>
          <cell r="F530" t="str">
            <v>女</v>
          </cell>
          <cell r="G530" t="str">
            <v>本社</v>
          </cell>
          <cell r="H530" t="str">
            <v>営業推進本部</v>
          </cell>
          <cell r="I530" t="str">
            <v>関東甲信越エリア</v>
          </cell>
          <cell r="K530" t="str">
            <v>正社員</v>
          </cell>
          <cell r="L530" t="str">
            <v>一般</v>
          </cell>
          <cell r="M530" t="str">
            <v>事務</v>
          </cell>
          <cell r="O530" t="str">
            <v>出向無し</v>
          </cell>
          <cell r="Q530" t="str">
            <v>272-0033</v>
          </cell>
          <cell r="R530" t="str">
            <v>千葉県市川市市川南3-7-1ｼﾞｭﾈﾊﾟﾚｽ市川第4-202</v>
          </cell>
          <cell r="S530" t="str">
            <v>047ｰ325ｰ3911</v>
          </cell>
          <cell r="T530">
            <v>35947</v>
          </cell>
        </row>
        <row r="531">
          <cell r="A531" t="str">
            <v>00853</v>
          </cell>
          <cell r="B531" t="str">
            <v>青柳　仁子</v>
          </cell>
          <cell r="C531" t="str">
            <v>アオヤギ　ヒトコ</v>
          </cell>
          <cell r="F531" t="str">
            <v>女</v>
          </cell>
          <cell r="G531" t="str">
            <v>本社</v>
          </cell>
          <cell r="H531" t="str">
            <v>営業推進本部</v>
          </cell>
          <cell r="I531" t="str">
            <v>関東甲信越エリア</v>
          </cell>
          <cell r="K531" t="str">
            <v>正社員</v>
          </cell>
          <cell r="L531" t="str">
            <v>総合</v>
          </cell>
          <cell r="M531" t="str">
            <v>営業</v>
          </cell>
          <cell r="O531" t="str">
            <v>出向無し</v>
          </cell>
          <cell r="Q531" t="str">
            <v>111-0055</v>
          </cell>
          <cell r="R531" t="str">
            <v>台東区三筋1-16-10 ｻﾝﾗｲｽﾞｺｰﾄ403</v>
          </cell>
          <cell r="S531" t="str">
            <v>090-2329-6916</v>
          </cell>
          <cell r="T531">
            <v>36616</v>
          </cell>
        </row>
        <row r="532">
          <cell r="A532" t="str">
            <v>00351</v>
          </cell>
          <cell r="B532" t="str">
            <v>鈴木　康則</v>
          </cell>
          <cell r="C532" t="str">
            <v>スズキ　ヤスノリ</v>
          </cell>
          <cell r="D532" t="str">
            <v>既婚</v>
          </cell>
          <cell r="F532" t="str">
            <v>男</v>
          </cell>
          <cell r="G532" t="str">
            <v>本社</v>
          </cell>
          <cell r="H532" t="str">
            <v>営業推進本部</v>
          </cell>
          <cell r="I532" t="str">
            <v>関東甲信越エリア</v>
          </cell>
          <cell r="J532" t="str">
            <v>次長</v>
          </cell>
          <cell r="K532" t="str">
            <v>正社員</v>
          </cell>
          <cell r="L532" t="str">
            <v>総合</v>
          </cell>
          <cell r="M532" t="str">
            <v>営業</v>
          </cell>
          <cell r="O532" t="str">
            <v>出向無し</v>
          </cell>
          <cell r="Q532" t="str">
            <v>174-0056</v>
          </cell>
          <cell r="R532" t="str">
            <v>板橋区志村１-27-21-402</v>
          </cell>
          <cell r="S532" t="str">
            <v>03-3967-6776</v>
          </cell>
          <cell r="T532">
            <v>33898</v>
          </cell>
        </row>
        <row r="533">
          <cell r="A533" t="str">
            <v>00621</v>
          </cell>
          <cell r="B533" t="str">
            <v>齋藤　哲</v>
          </cell>
          <cell r="C533" t="str">
            <v>サイトウ　テツ</v>
          </cell>
          <cell r="F533" t="str">
            <v>男</v>
          </cell>
          <cell r="G533" t="str">
            <v>本社</v>
          </cell>
          <cell r="H533" t="str">
            <v>営業推進本部</v>
          </cell>
          <cell r="I533" t="str">
            <v>関東甲信越エリア</v>
          </cell>
          <cell r="J533" t="str">
            <v>係長</v>
          </cell>
          <cell r="K533" t="str">
            <v>正社員</v>
          </cell>
          <cell r="L533" t="str">
            <v>総合</v>
          </cell>
          <cell r="M533" t="str">
            <v>営業</v>
          </cell>
          <cell r="O533" t="str">
            <v>出向無し</v>
          </cell>
          <cell r="Q533" t="str">
            <v>115-0055</v>
          </cell>
          <cell r="R533" t="str">
            <v>北区赤羽根1-27-15ﾊｲﾂ工藤202</v>
          </cell>
          <cell r="S533" t="str">
            <v>03-5993-3996</v>
          </cell>
          <cell r="T533">
            <v>35521</v>
          </cell>
        </row>
        <row r="534">
          <cell r="A534" t="str">
            <v>00654</v>
          </cell>
          <cell r="B534" t="str">
            <v>梅津　直樹</v>
          </cell>
          <cell r="C534" t="str">
            <v>ウメツ　ナオキ</v>
          </cell>
          <cell r="F534" t="str">
            <v>男</v>
          </cell>
          <cell r="G534" t="str">
            <v>本社</v>
          </cell>
          <cell r="H534" t="str">
            <v>営業推進本部</v>
          </cell>
          <cell r="I534" t="str">
            <v>関東甲信越エリア</v>
          </cell>
          <cell r="K534" t="str">
            <v>正社員</v>
          </cell>
          <cell r="L534" t="str">
            <v>総合</v>
          </cell>
          <cell r="M534" t="str">
            <v>営業</v>
          </cell>
          <cell r="O534" t="str">
            <v>出向無し</v>
          </cell>
          <cell r="Q534" t="str">
            <v>343-0817</v>
          </cell>
          <cell r="R534" t="str">
            <v>埼玉県越谷市中町8-8 ｶﾒﾘｱ308</v>
          </cell>
          <cell r="S534" t="str">
            <v>0489-60-5740</v>
          </cell>
          <cell r="T534">
            <v>35709</v>
          </cell>
        </row>
        <row r="535">
          <cell r="A535" t="str">
            <v>00663</v>
          </cell>
          <cell r="B535" t="str">
            <v>藤井　直樹</v>
          </cell>
          <cell r="C535" t="str">
            <v>フジイ　ナオキ</v>
          </cell>
          <cell r="D535" t="str">
            <v>既婚</v>
          </cell>
          <cell r="F535" t="str">
            <v>男</v>
          </cell>
          <cell r="G535" t="str">
            <v>本社</v>
          </cell>
          <cell r="H535" t="str">
            <v>営業推進本部</v>
          </cell>
          <cell r="I535" t="str">
            <v>関東甲信越エリア</v>
          </cell>
          <cell r="K535" t="str">
            <v>正社員</v>
          </cell>
          <cell r="L535" t="str">
            <v>総合</v>
          </cell>
          <cell r="M535" t="str">
            <v>営業</v>
          </cell>
          <cell r="O535" t="str">
            <v>出向無し</v>
          </cell>
          <cell r="Q535" t="str">
            <v>135-0016</v>
          </cell>
          <cell r="R535" t="str">
            <v>江東区東陽5-29-40協和ﾊｲﾂ305</v>
          </cell>
          <cell r="S535" t="str">
            <v>03ｰ3646ｰ2622</v>
          </cell>
          <cell r="T535">
            <v>35800</v>
          </cell>
        </row>
        <row r="536">
          <cell r="A536" t="str">
            <v>00695</v>
          </cell>
          <cell r="B536" t="str">
            <v>森崎　雅樹</v>
          </cell>
          <cell r="C536" t="str">
            <v>モリサキ　マサキ</v>
          </cell>
          <cell r="F536" t="str">
            <v>男</v>
          </cell>
          <cell r="G536" t="str">
            <v>本社</v>
          </cell>
          <cell r="H536" t="str">
            <v>営業推進本部</v>
          </cell>
          <cell r="I536" t="str">
            <v>関東甲信越エリア</v>
          </cell>
          <cell r="K536" t="str">
            <v>正社員</v>
          </cell>
          <cell r="L536" t="str">
            <v>総合</v>
          </cell>
          <cell r="M536" t="str">
            <v>事務</v>
          </cell>
          <cell r="O536" t="str">
            <v>出向無し</v>
          </cell>
          <cell r="Q536" t="str">
            <v>277-0852</v>
          </cell>
          <cell r="R536" t="str">
            <v>千葉県柏市旭町3-3-12ｼﾞｭﾈﾊﾟﾚｽ柏19-106</v>
          </cell>
          <cell r="S536" t="str">
            <v>0471ｰ48ｰ7119</v>
          </cell>
          <cell r="T536">
            <v>35886</v>
          </cell>
        </row>
        <row r="537">
          <cell r="A537" t="str">
            <v>00782</v>
          </cell>
          <cell r="B537" t="str">
            <v>廣川　将資</v>
          </cell>
          <cell r="C537" t="str">
            <v>ヒロカワ　マサシ</v>
          </cell>
          <cell r="F537" t="str">
            <v>男</v>
          </cell>
          <cell r="G537" t="str">
            <v>本社</v>
          </cell>
          <cell r="H537" t="str">
            <v>営業推進本部</v>
          </cell>
          <cell r="I537" t="str">
            <v>関東甲信越エリア</v>
          </cell>
          <cell r="K537" t="str">
            <v>正社員</v>
          </cell>
          <cell r="L537" t="str">
            <v>総合</v>
          </cell>
          <cell r="M537" t="str">
            <v>営業</v>
          </cell>
          <cell r="N537" t="str">
            <v>加盟店募集、会員募集、ＢＬＰ</v>
          </cell>
          <cell r="O537" t="str">
            <v>出向無し</v>
          </cell>
          <cell r="Q537" t="str">
            <v>332-0034</v>
          </cell>
          <cell r="R537" t="str">
            <v>埼玉県川口市並木3-23-17-303</v>
          </cell>
          <cell r="S537" t="str">
            <v>090-1435-0703</v>
          </cell>
          <cell r="T537">
            <v>36434</v>
          </cell>
        </row>
        <row r="538">
          <cell r="A538" t="str">
            <v>00858</v>
          </cell>
          <cell r="B538" t="str">
            <v>小石　英司</v>
          </cell>
          <cell r="C538" t="str">
            <v>コイシ　エイジ</v>
          </cell>
          <cell r="F538" t="str">
            <v>男</v>
          </cell>
          <cell r="G538" t="str">
            <v>本社</v>
          </cell>
          <cell r="H538" t="str">
            <v>営業推進本部</v>
          </cell>
          <cell r="I538" t="str">
            <v>関東甲信越エリア</v>
          </cell>
          <cell r="K538" t="str">
            <v>正社員</v>
          </cell>
          <cell r="L538" t="str">
            <v>総合</v>
          </cell>
          <cell r="M538" t="str">
            <v>営業</v>
          </cell>
          <cell r="O538" t="str">
            <v>出向無し</v>
          </cell>
          <cell r="Q538" t="str">
            <v>211-0025</v>
          </cell>
          <cell r="R538" t="str">
            <v>川崎市中原区木月509</v>
          </cell>
          <cell r="S538" t="str">
            <v>044-422-3110</v>
          </cell>
          <cell r="T538">
            <v>36616</v>
          </cell>
        </row>
        <row r="539">
          <cell r="A539" t="str">
            <v>00924</v>
          </cell>
          <cell r="B539" t="str">
            <v>冨松　隆</v>
          </cell>
          <cell r="C539" t="str">
            <v>トミマツ　タカシ</v>
          </cell>
          <cell r="F539" t="str">
            <v>男</v>
          </cell>
          <cell r="G539" t="str">
            <v>本社</v>
          </cell>
          <cell r="H539" t="str">
            <v>営業推進本部</v>
          </cell>
          <cell r="I539" t="str">
            <v>関東甲信越エリア</v>
          </cell>
          <cell r="K539" t="str">
            <v>正社員</v>
          </cell>
          <cell r="L539" t="str">
            <v>総合</v>
          </cell>
          <cell r="M539" t="str">
            <v>営業</v>
          </cell>
          <cell r="O539" t="str">
            <v>出向無し</v>
          </cell>
          <cell r="Q539" t="str">
            <v>131-0032</v>
          </cell>
          <cell r="R539" t="str">
            <v>墨田区東向島3-17-10</v>
          </cell>
          <cell r="S539" t="str">
            <v>090-4426-0343</v>
          </cell>
          <cell r="T539">
            <v>36739</v>
          </cell>
        </row>
        <row r="540">
          <cell r="A540" t="str">
            <v>00552</v>
          </cell>
          <cell r="B540" t="str">
            <v>幸島　夕起</v>
          </cell>
          <cell r="C540" t="str">
            <v>コウシマ　ユキ</v>
          </cell>
          <cell r="F540" t="str">
            <v>女</v>
          </cell>
          <cell r="G540" t="str">
            <v>福岡支店</v>
          </cell>
          <cell r="H540" t="str">
            <v>営業推進本部</v>
          </cell>
          <cell r="I540" t="str">
            <v>九州エリア</v>
          </cell>
          <cell r="K540" t="str">
            <v>正社員</v>
          </cell>
          <cell r="L540" t="str">
            <v>一般</v>
          </cell>
          <cell r="M540" t="str">
            <v>事務</v>
          </cell>
          <cell r="O540" t="str">
            <v>出向無し</v>
          </cell>
          <cell r="Q540" t="str">
            <v>810-0055</v>
          </cell>
          <cell r="R540" t="str">
            <v>福岡市中央区黒門8-25 ﾍﾞﾙﾑ大濠公園903</v>
          </cell>
          <cell r="S540" t="str">
            <v>092-713-1140</v>
          </cell>
          <cell r="T540">
            <v>35298</v>
          </cell>
        </row>
        <row r="541">
          <cell r="A541" t="str">
            <v>01008</v>
          </cell>
          <cell r="B541" t="str">
            <v>井上　佳香</v>
          </cell>
          <cell r="C541" t="str">
            <v>イノウエ　ヨシカ</v>
          </cell>
          <cell r="F541" t="str">
            <v>女</v>
          </cell>
          <cell r="G541" t="str">
            <v>福岡支店</v>
          </cell>
          <cell r="H541" t="str">
            <v>営業推進本部</v>
          </cell>
          <cell r="I541" t="str">
            <v>九州エリア</v>
          </cell>
          <cell r="K541" t="str">
            <v>正社員</v>
          </cell>
          <cell r="L541" t="str">
            <v>総合</v>
          </cell>
          <cell r="M541" t="str">
            <v>営業</v>
          </cell>
          <cell r="O541" t="str">
            <v>出向無し</v>
          </cell>
          <cell r="Q541" t="str">
            <v>810-0003</v>
          </cell>
          <cell r="R541" t="str">
            <v>福岡市中央区春吉2-2-5 ｴｽﾃｰﾄﾓｱ天神STUDIO823</v>
          </cell>
          <cell r="S541" t="str">
            <v>092-712-6738</v>
          </cell>
          <cell r="T541">
            <v>36831</v>
          </cell>
        </row>
        <row r="542">
          <cell r="A542" t="str">
            <v>00207</v>
          </cell>
          <cell r="B542" t="str">
            <v>森坂　智行</v>
          </cell>
          <cell r="C542" t="str">
            <v>モリサカ　トモユキ</v>
          </cell>
          <cell r="F542" t="str">
            <v>男</v>
          </cell>
          <cell r="G542" t="str">
            <v>福岡支店</v>
          </cell>
          <cell r="H542" t="str">
            <v>営業推進本部</v>
          </cell>
          <cell r="I542" t="str">
            <v>九州エリア</v>
          </cell>
          <cell r="J542" t="str">
            <v>課長</v>
          </cell>
          <cell r="K542" t="str">
            <v>正社員</v>
          </cell>
          <cell r="L542" t="str">
            <v>総合</v>
          </cell>
          <cell r="M542" t="str">
            <v>営業</v>
          </cell>
          <cell r="O542" t="str">
            <v>出向無し</v>
          </cell>
          <cell r="Q542" t="str">
            <v>810-0041</v>
          </cell>
          <cell r="R542" t="str">
            <v>福岡市中央区大名1-10-20ﾍﾞｲｼｯｸ大名703</v>
          </cell>
          <cell r="S542" t="str">
            <v>092-739-4112</v>
          </cell>
          <cell r="T542">
            <v>33329</v>
          </cell>
        </row>
        <row r="543">
          <cell r="A543" t="str">
            <v>00386</v>
          </cell>
          <cell r="B543" t="str">
            <v>山本  隆史</v>
          </cell>
          <cell r="C543" t="str">
            <v>ヤマモト　タカフミ</v>
          </cell>
          <cell r="F543" t="str">
            <v>男</v>
          </cell>
          <cell r="G543" t="str">
            <v>福岡支店</v>
          </cell>
          <cell r="H543" t="str">
            <v>営業推進本部</v>
          </cell>
          <cell r="I543" t="str">
            <v>九州エリア</v>
          </cell>
          <cell r="J543" t="str">
            <v>主任</v>
          </cell>
          <cell r="K543" t="str">
            <v>正社員</v>
          </cell>
          <cell r="L543" t="str">
            <v>総合</v>
          </cell>
          <cell r="M543" t="str">
            <v>営業</v>
          </cell>
          <cell r="O543" t="str">
            <v>出向無し</v>
          </cell>
          <cell r="Q543" t="str">
            <v>814-0002</v>
          </cell>
          <cell r="R543" t="str">
            <v>福岡市早良区西新7-1-7西新中央ﾏﾝｼｮﾝ802</v>
          </cell>
          <cell r="S543" t="str">
            <v>090-4588-4215</v>
          </cell>
          <cell r="T543">
            <v>34060</v>
          </cell>
        </row>
        <row r="544">
          <cell r="A544" t="str">
            <v>00455</v>
          </cell>
          <cell r="B544" t="str">
            <v>小倉　修</v>
          </cell>
          <cell r="C544" t="str">
            <v>オグラ　オサム</v>
          </cell>
          <cell r="D544" t="str">
            <v>既婚</v>
          </cell>
          <cell r="F544" t="str">
            <v>男</v>
          </cell>
          <cell r="G544" t="str">
            <v>福岡支店</v>
          </cell>
          <cell r="H544" t="str">
            <v>営業推進本部</v>
          </cell>
          <cell r="I544" t="str">
            <v>九州エリア</v>
          </cell>
          <cell r="J544" t="str">
            <v>主任</v>
          </cell>
          <cell r="K544" t="str">
            <v>正社員</v>
          </cell>
          <cell r="L544" t="str">
            <v>総合</v>
          </cell>
          <cell r="M544" t="str">
            <v>営業</v>
          </cell>
          <cell r="O544" t="str">
            <v>出向無し</v>
          </cell>
          <cell r="Q544" t="str">
            <v>816-0873</v>
          </cell>
          <cell r="R544" t="str">
            <v>福岡県春日市日の出町3-2-1ｱｰﾍﾞｲﾝﾋﾞｵ春日3-1005</v>
          </cell>
          <cell r="S544" t="str">
            <v>092ｰ585ｰ8656</v>
          </cell>
          <cell r="T544">
            <v>34883</v>
          </cell>
        </row>
        <row r="545">
          <cell r="A545" t="str">
            <v>00592</v>
          </cell>
          <cell r="B545" t="str">
            <v>坂口　晋弘</v>
          </cell>
          <cell r="C545" t="str">
            <v>サカグチ　ノブヒロ　</v>
          </cell>
          <cell r="D545" t="str">
            <v>既婚</v>
          </cell>
          <cell r="F545" t="str">
            <v>男</v>
          </cell>
          <cell r="G545" t="str">
            <v>福岡支店</v>
          </cell>
          <cell r="H545" t="str">
            <v>営業推進本部</v>
          </cell>
          <cell r="I545" t="str">
            <v>九州エリア</v>
          </cell>
          <cell r="J545" t="str">
            <v>係長</v>
          </cell>
          <cell r="K545" t="str">
            <v>正社員</v>
          </cell>
          <cell r="L545" t="str">
            <v>総合</v>
          </cell>
          <cell r="M545" t="str">
            <v>営業</v>
          </cell>
          <cell r="O545" t="str">
            <v>出向無し</v>
          </cell>
          <cell r="Q545" t="str">
            <v>818-0067</v>
          </cell>
          <cell r="R545" t="str">
            <v>福岡県筑紫野市大字俗明院286-1ｼｬﾄﾚ参番館401</v>
          </cell>
          <cell r="S545" t="str">
            <v>092-923-4358</v>
          </cell>
          <cell r="T545">
            <v>35451</v>
          </cell>
        </row>
        <row r="546">
          <cell r="A546" t="str">
            <v>00610</v>
          </cell>
          <cell r="B546" t="str">
            <v>石井　克伸</v>
          </cell>
          <cell r="C546" t="str">
            <v>イシイ　カツノブ</v>
          </cell>
          <cell r="F546" t="str">
            <v>男</v>
          </cell>
          <cell r="G546" t="str">
            <v>福岡支店</v>
          </cell>
          <cell r="H546" t="str">
            <v>営業推進本部</v>
          </cell>
          <cell r="I546" t="str">
            <v>九州エリア</v>
          </cell>
          <cell r="J546" t="str">
            <v>主任</v>
          </cell>
          <cell r="K546" t="str">
            <v>正社員</v>
          </cell>
          <cell r="L546" t="str">
            <v>総合</v>
          </cell>
          <cell r="M546" t="str">
            <v>営業</v>
          </cell>
          <cell r="O546" t="str">
            <v>出向無し</v>
          </cell>
          <cell r="Q546" t="str">
            <v>814-0002</v>
          </cell>
          <cell r="R546" t="str">
            <v>福岡市早良区西新7-1-7西新中央ﾏﾝｼｮﾝ802</v>
          </cell>
          <cell r="S546" t="str">
            <v>090-4484-6102</v>
          </cell>
          <cell r="T546">
            <v>35521</v>
          </cell>
        </row>
        <row r="547">
          <cell r="A547" t="str">
            <v>00809</v>
          </cell>
          <cell r="B547" t="str">
            <v>川添　芳明</v>
          </cell>
          <cell r="C547" t="str">
            <v>カワゾエ　ヨシアキ</v>
          </cell>
          <cell r="D547" t="str">
            <v>既婚</v>
          </cell>
          <cell r="F547" t="str">
            <v>男</v>
          </cell>
          <cell r="G547" t="str">
            <v>福岡支店</v>
          </cell>
          <cell r="H547" t="str">
            <v>営業推進本部</v>
          </cell>
          <cell r="I547" t="str">
            <v>九州エリア</v>
          </cell>
          <cell r="K547" t="str">
            <v>正社員</v>
          </cell>
          <cell r="L547" t="str">
            <v>総合</v>
          </cell>
          <cell r="M547" t="str">
            <v>営業</v>
          </cell>
          <cell r="N547" t="str">
            <v>ＢＬＰ営業、ＦＣ開発営業</v>
          </cell>
          <cell r="O547" t="str">
            <v>出向無し</v>
          </cell>
          <cell r="Q547" t="str">
            <v>816-0932</v>
          </cell>
          <cell r="R547" t="str">
            <v>福岡県大野城市瓦田5-11-10</v>
          </cell>
          <cell r="S547" t="str">
            <v>0925-85-5600</v>
          </cell>
          <cell r="T547">
            <v>36514</v>
          </cell>
        </row>
        <row r="548">
          <cell r="A548" t="str">
            <v>00813</v>
          </cell>
          <cell r="B548" t="str">
            <v>濱脇　良洋</v>
          </cell>
          <cell r="C548" t="str">
            <v>ハマワキ　ヨシヒロ</v>
          </cell>
          <cell r="D548" t="str">
            <v>既婚</v>
          </cell>
          <cell r="F548" t="str">
            <v>男</v>
          </cell>
          <cell r="G548" t="str">
            <v>福岡支店</v>
          </cell>
          <cell r="H548" t="str">
            <v>営業推進本部</v>
          </cell>
          <cell r="I548" t="str">
            <v>九州エリア</v>
          </cell>
          <cell r="K548" t="str">
            <v>正社員</v>
          </cell>
          <cell r="L548" t="str">
            <v>総合</v>
          </cell>
          <cell r="M548" t="str">
            <v>営業</v>
          </cell>
          <cell r="N548" t="str">
            <v>ＢＬＰ営業、ＦＣ加盟店開発</v>
          </cell>
          <cell r="O548" t="str">
            <v>出向無し</v>
          </cell>
          <cell r="Q548" t="str">
            <v>811-1353</v>
          </cell>
          <cell r="R548" t="str">
            <v>福岡市南区柏原6-43-16ｼﾞｭﾈｽ柏原202</v>
          </cell>
          <cell r="S548" t="str">
            <v>092-566-8784</v>
          </cell>
          <cell r="T548">
            <v>36514</v>
          </cell>
        </row>
        <row r="549">
          <cell r="A549" t="str">
            <v>01002</v>
          </cell>
          <cell r="B549" t="str">
            <v>染矢　透</v>
          </cell>
          <cell r="C549" t="str">
            <v>ソメヤ　トオル</v>
          </cell>
          <cell r="F549" t="str">
            <v>男</v>
          </cell>
          <cell r="G549" t="str">
            <v>福岡支店</v>
          </cell>
          <cell r="H549" t="str">
            <v>営業推進本部</v>
          </cell>
          <cell r="I549" t="str">
            <v>九州エリア</v>
          </cell>
          <cell r="K549" t="str">
            <v>正社員</v>
          </cell>
          <cell r="L549" t="str">
            <v>総合</v>
          </cell>
          <cell r="M549" t="str">
            <v>営業</v>
          </cell>
          <cell r="O549" t="str">
            <v>出向無し</v>
          </cell>
          <cell r="Q549" t="str">
            <v>819-0374</v>
          </cell>
          <cell r="R549" t="str">
            <v>福岡市西区大字千里483-1-103</v>
          </cell>
          <cell r="S549" t="str">
            <v>092-805-3624</v>
          </cell>
          <cell r="T549">
            <v>36831</v>
          </cell>
        </row>
        <row r="550">
          <cell r="A550" t="str">
            <v>00819</v>
          </cell>
          <cell r="B550" t="str">
            <v>小関　由美</v>
          </cell>
          <cell r="C550" t="str">
            <v>コセキ　ユミ</v>
          </cell>
          <cell r="F550" t="str">
            <v>女</v>
          </cell>
          <cell r="G550" t="str">
            <v>本社</v>
          </cell>
          <cell r="H550" t="str">
            <v>営業推進本部</v>
          </cell>
          <cell r="I550" t="str">
            <v>市場開発部</v>
          </cell>
          <cell r="K550" t="str">
            <v>正社員</v>
          </cell>
          <cell r="L550" t="str">
            <v>一般</v>
          </cell>
          <cell r="M550" t="str">
            <v>事務</v>
          </cell>
          <cell r="N550" t="str">
            <v>業務管理</v>
          </cell>
          <cell r="O550" t="str">
            <v>出向無し</v>
          </cell>
          <cell r="Q550" t="str">
            <v>167-0043</v>
          </cell>
          <cell r="R550" t="str">
            <v>杉並区上荻2-14-2</v>
          </cell>
          <cell r="S550" t="str">
            <v>03-3390-6218</v>
          </cell>
          <cell r="T550">
            <v>36530</v>
          </cell>
        </row>
        <row r="551">
          <cell r="A551" t="str">
            <v>01208</v>
          </cell>
          <cell r="B551" t="str">
            <v>中山　寿美</v>
          </cell>
          <cell r="C551" t="str">
            <v>ナカヤマ　ヒサミ</v>
          </cell>
          <cell r="F551" t="str">
            <v>女</v>
          </cell>
          <cell r="G551" t="str">
            <v>本社</v>
          </cell>
          <cell r="H551" t="str">
            <v>営業推進本部</v>
          </cell>
          <cell r="I551" t="str">
            <v>市場開発部</v>
          </cell>
          <cell r="K551" t="str">
            <v>正社員</v>
          </cell>
          <cell r="L551" t="str">
            <v>一般</v>
          </cell>
          <cell r="M551" t="str">
            <v>事務</v>
          </cell>
          <cell r="N551" t="str">
            <v>業務管理</v>
          </cell>
          <cell r="O551" t="str">
            <v>出向無し</v>
          </cell>
          <cell r="Q551" t="str">
            <v>168-0072</v>
          </cell>
          <cell r="R551" t="str">
            <v>杉並区高井戸東3-30-17</v>
          </cell>
          <cell r="S551" t="str">
            <v>03-3331-6943</v>
          </cell>
          <cell r="T551">
            <v>36983</v>
          </cell>
        </row>
        <row r="552">
          <cell r="A552" t="str">
            <v>00275</v>
          </cell>
          <cell r="B552" t="str">
            <v>新田  康博</v>
          </cell>
          <cell r="C552" t="str">
            <v>ニッタ　　ヤスヒロ</v>
          </cell>
          <cell r="D552" t="str">
            <v>既婚</v>
          </cell>
          <cell r="F552" t="str">
            <v>男</v>
          </cell>
          <cell r="G552" t="str">
            <v>本社</v>
          </cell>
          <cell r="H552" t="str">
            <v>営業推進本部</v>
          </cell>
          <cell r="I552" t="str">
            <v>市場開発部</v>
          </cell>
          <cell r="J552" t="str">
            <v>係長</v>
          </cell>
          <cell r="K552" t="str">
            <v>正社員</v>
          </cell>
          <cell r="L552" t="str">
            <v>総合</v>
          </cell>
          <cell r="M552" t="str">
            <v>営業</v>
          </cell>
          <cell r="O552" t="str">
            <v>出向無し</v>
          </cell>
          <cell r="Q552" t="str">
            <v>276-0031</v>
          </cell>
          <cell r="R552" t="str">
            <v>千葉県八千代市八千代台北6-7-7</v>
          </cell>
          <cell r="S552" t="str">
            <v>047-486-6800</v>
          </cell>
          <cell r="T552">
            <v>33695</v>
          </cell>
        </row>
        <row r="553">
          <cell r="A553" t="str">
            <v>00486</v>
          </cell>
          <cell r="B553" t="str">
            <v>永井　隆志</v>
          </cell>
          <cell r="C553" t="str">
            <v>ナガイ　タカシ</v>
          </cell>
          <cell r="D553" t="str">
            <v>既婚</v>
          </cell>
          <cell r="F553" t="str">
            <v>男</v>
          </cell>
          <cell r="G553" t="str">
            <v>本社</v>
          </cell>
          <cell r="H553" t="str">
            <v>営業推進本部</v>
          </cell>
          <cell r="I553" t="str">
            <v>市場開発部</v>
          </cell>
          <cell r="J553" t="str">
            <v>執行役員</v>
          </cell>
          <cell r="K553" t="str">
            <v>正社員</v>
          </cell>
          <cell r="L553" t="str">
            <v>総合</v>
          </cell>
          <cell r="M553" t="str">
            <v>営業</v>
          </cell>
          <cell r="O553" t="str">
            <v>出向無し</v>
          </cell>
          <cell r="Q553" t="str">
            <v>116-0002</v>
          </cell>
          <cell r="R553" t="str">
            <v>荒川区荒川3-20-1ﾓｱｸﾚｽﾄ荒川公園605号</v>
          </cell>
          <cell r="S553" t="str">
            <v>03ｰ3803ｰ0177</v>
          </cell>
          <cell r="T553">
            <v>35051</v>
          </cell>
        </row>
        <row r="554">
          <cell r="A554" t="str">
            <v>00603</v>
          </cell>
          <cell r="B554" t="str">
            <v>京谷　浩幸</v>
          </cell>
          <cell r="C554" t="str">
            <v>キョウタニ　ヒロユキ</v>
          </cell>
          <cell r="F554" t="str">
            <v>男</v>
          </cell>
          <cell r="G554" t="str">
            <v>本社</v>
          </cell>
          <cell r="H554" t="str">
            <v>営業推進本部</v>
          </cell>
          <cell r="I554" t="str">
            <v>市場開発部</v>
          </cell>
          <cell r="J554" t="str">
            <v>主任</v>
          </cell>
          <cell r="K554" t="str">
            <v>正社員</v>
          </cell>
          <cell r="L554" t="str">
            <v>総合</v>
          </cell>
          <cell r="M554" t="str">
            <v>営業</v>
          </cell>
          <cell r="O554" t="str">
            <v>出向無し</v>
          </cell>
          <cell r="Q554" t="str">
            <v>116-0003</v>
          </cell>
          <cell r="R554" t="str">
            <v>荒川区南千住4-9-2ﾘﾊﾞｰﾊｰﾌﾟﾀﾜｰ南千住2号棟1905</v>
          </cell>
          <cell r="S554" t="str">
            <v>03-3891-8603</v>
          </cell>
          <cell r="T554">
            <v>35485</v>
          </cell>
        </row>
        <row r="555">
          <cell r="A555" t="str">
            <v>00614</v>
          </cell>
          <cell r="B555" t="str">
            <v>巨島　善道</v>
          </cell>
          <cell r="C555" t="str">
            <v>オオシマ　ヨシミチ</v>
          </cell>
          <cell r="F555" t="str">
            <v>男</v>
          </cell>
          <cell r="G555" t="str">
            <v>本社</v>
          </cell>
          <cell r="H555" t="str">
            <v>営業推進本部</v>
          </cell>
          <cell r="I555" t="str">
            <v>市場開発部</v>
          </cell>
          <cell r="J555" t="str">
            <v>主任</v>
          </cell>
          <cell r="K555" t="str">
            <v>正社員</v>
          </cell>
          <cell r="L555" t="str">
            <v>総合</v>
          </cell>
          <cell r="M555" t="str">
            <v>営業</v>
          </cell>
          <cell r="O555" t="str">
            <v>出向無し</v>
          </cell>
          <cell r="Q555" t="str">
            <v>150-0021</v>
          </cell>
          <cell r="R555" t="str">
            <v>渋谷区恵比寿西2-8-1-408</v>
          </cell>
          <cell r="S555" t="str">
            <v>03-3461-5074</v>
          </cell>
          <cell r="T555">
            <v>35521</v>
          </cell>
        </row>
        <row r="556">
          <cell r="A556" t="str">
            <v>00785</v>
          </cell>
          <cell r="B556" t="str">
            <v>池田　恒正</v>
          </cell>
          <cell r="C556" t="str">
            <v>イケダ　コウセイ</v>
          </cell>
          <cell r="D556" t="str">
            <v>既婚</v>
          </cell>
          <cell r="F556" t="str">
            <v>男</v>
          </cell>
          <cell r="G556" t="str">
            <v>本社</v>
          </cell>
          <cell r="H556" t="str">
            <v>営業推進本部</v>
          </cell>
          <cell r="I556" t="str">
            <v>市場開発部</v>
          </cell>
          <cell r="K556" t="str">
            <v>正社員</v>
          </cell>
          <cell r="L556" t="str">
            <v>総合</v>
          </cell>
          <cell r="M556" t="str">
            <v>営業</v>
          </cell>
          <cell r="N556" t="str">
            <v>金融機関に対するコンサルティング</v>
          </cell>
          <cell r="O556" t="str">
            <v>出向無し</v>
          </cell>
          <cell r="Q556" t="str">
            <v>186-0005</v>
          </cell>
          <cell r="R556" t="str">
            <v>東京都国立市西2-29-41</v>
          </cell>
          <cell r="S556" t="str">
            <v>0425-75-7033</v>
          </cell>
          <cell r="T556">
            <v>36454</v>
          </cell>
        </row>
        <row r="557">
          <cell r="A557" t="str">
            <v>00814</v>
          </cell>
          <cell r="B557" t="str">
            <v>橋口　和広</v>
          </cell>
          <cell r="C557" t="str">
            <v>ハシグチ　カズヒロ</v>
          </cell>
          <cell r="F557" t="str">
            <v>男</v>
          </cell>
          <cell r="G557" t="str">
            <v>本社</v>
          </cell>
          <cell r="H557" t="str">
            <v>営業推進本部</v>
          </cell>
          <cell r="I557" t="str">
            <v>市場開発部</v>
          </cell>
          <cell r="K557" t="str">
            <v>正社員</v>
          </cell>
          <cell r="L557" t="str">
            <v>総合</v>
          </cell>
          <cell r="M557" t="str">
            <v>営業</v>
          </cell>
          <cell r="N557" t="str">
            <v>ＢＬＰ獲得営業</v>
          </cell>
          <cell r="O557" t="str">
            <v>出向無し</v>
          </cell>
          <cell r="Q557" t="str">
            <v>244-0804</v>
          </cell>
          <cell r="R557" t="str">
            <v>横浜市戸塚区前田町511-2前田ﾊｲﾂ1326</v>
          </cell>
          <cell r="S557" t="str">
            <v>045-826-0971</v>
          </cell>
          <cell r="T557">
            <v>36514</v>
          </cell>
        </row>
        <row r="558">
          <cell r="A558" t="str">
            <v>00834</v>
          </cell>
          <cell r="B558" t="str">
            <v>鈴木　章秀</v>
          </cell>
          <cell r="C558" t="str">
            <v>スズキ　アキヒデ</v>
          </cell>
          <cell r="F558" t="str">
            <v>男</v>
          </cell>
          <cell r="G558" t="str">
            <v>本社</v>
          </cell>
          <cell r="H558" t="str">
            <v>営業推進本部</v>
          </cell>
          <cell r="I558" t="str">
            <v>市場開発部</v>
          </cell>
          <cell r="K558" t="str">
            <v>正社員</v>
          </cell>
          <cell r="L558" t="str">
            <v>総合</v>
          </cell>
          <cell r="M558" t="str">
            <v>営業</v>
          </cell>
          <cell r="O558" t="str">
            <v>出向無し</v>
          </cell>
          <cell r="Q558" t="str">
            <v>106-0045</v>
          </cell>
          <cell r="R558" t="str">
            <v>港区麻布十番3-21-1麻布十番ﾛｲﾔﾙﾌﾟﾚｽ305</v>
          </cell>
          <cell r="S558" t="str">
            <v>03-3455-1236</v>
          </cell>
          <cell r="T558">
            <v>36557</v>
          </cell>
        </row>
        <row r="559">
          <cell r="A559" t="str">
            <v>00956</v>
          </cell>
          <cell r="B559" t="str">
            <v>清水　貴久</v>
          </cell>
          <cell r="C559" t="str">
            <v>シミズ　タカヒサ</v>
          </cell>
          <cell r="D559" t="str">
            <v>既婚</v>
          </cell>
          <cell r="F559" t="str">
            <v>男</v>
          </cell>
          <cell r="G559" t="str">
            <v>本社</v>
          </cell>
          <cell r="H559" t="str">
            <v>営業推進本部</v>
          </cell>
          <cell r="I559" t="str">
            <v>市場開発部</v>
          </cell>
          <cell r="K559" t="str">
            <v>正社員</v>
          </cell>
          <cell r="L559" t="str">
            <v>総合</v>
          </cell>
          <cell r="M559" t="str">
            <v>営業</v>
          </cell>
          <cell r="O559" t="str">
            <v>出向無し</v>
          </cell>
          <cell r="Q559" t="str">
            <v>135-0016</v>
          </cell>
          <cell r="R559" t="str">
            <v>江東区東陽5-3-6第二田代ﾋﾞﾙ311号室</v>
          </cell>
          <cell r="S559" t="str">
            <v>03-5653-8797</v>
          </cell>
          <cell r="T559">
            <v>36773</v>
          </cell>
        </row>
        <row r="560">
          <cell r="A560" t="str">
            <v>00986</v>
          </cell>
          <cell r="B560" t="str">
            <v>水野　仁雅</v>
          </cell>
          <cell r="C560" t="str">
            <v>ミズノ　ヒロマサ</v>
          </cell>
          <cell r="F560" t="str">
            <v>男</v>
          </cell>
          <cell r="G560" t="str">
            <v>本社</v>
          </cell>
          <cell r="H560" t="str">
            <v>営業推進本部</v>
          </cell>
          <cell r="I560" t="str">
            <v>市場開発部</v>
          </cell>
          <cell r="K560" t="str">
            <v>正社員</v>
          </cell>
          <cell r="L560" t="str">
            <v>総合</v>
          </cell>
          <cell r="M560" t="str">
            <v>営業</v>
          </cell>
          <cell r="O560" t="str">
            <v>出向無し</v>
          </cell>
          <cell r="Q560" t="str">
            <v>175-0094</v>
          </cell>
          <cell r="R560" t="str">
            <v>板橋区成増1-10-5 ｾｻﾞｰﾙ営団成増301号</v>
          </cell>
          <cell r="S560" t="str">
            <v>03-5997-3129</v>
          </cell>
          <cell r="T560">
            <v>36801</v>
          </cell>
        </row>
        <row r="561">
          <cell r="A561" t="str">
            <v>01003</v>
          </cell>
          <cell r="B561" t="str">
            <v>池辺　長和</v>
          </cell>
          <cell r="C561" t="str">
            <v>イケベ　ナガカズ</v>
          </cell>
          <cell r="F561" t="str">
            <v>男</v>
          </cell>
          <cell r="G561" t="str">
            <v>本社</v>
          </cell>
          <cell r="H561" t="str">
            <v>営業推進本部</v>
          </cell>
          <cell r="I561" t="str">
            <v>市場開発部</v>
          </cell>
          <cell r="K561" t="str">
            <v>正社員</v>
          </cell>
          <cell r="L561" t="str">
            <v>総合</v>
          </cell>
          <cell r="M561" t="str">
            <v>営業</v>
          </cell>
          <cell r="O561" t="str">
            <v>出向無し</v>
          </cell>
          <cell r="Q561" t="str">
            <v>336-0022</v>
          </cell>
          <cell r="R561" t="str">
            <v>埼玉県浦和市白幡5-1-28 ｸﾞﾘｰﾝﾊｲﾂ601</v>
          </cell>
          <cell r="S561" t="str">
            <v>048-837-1606</v>
          </cell>
          <cell r="T561">
            <v>36831</v>
          </cell>
        </row>
        <row r="562">
          <cell r="A562" t="str">
            <v>01043</v>
          </cell>
          <cell r="B562" t="str">
            <v>北見　健二</v>
          </cell>
          <cell r="C562" t="str">
            <v>キタミ　ケンジ</v>
          </cell>
          <cell r="F562" t="str">
            <v>男</v>
          </cell>
          <cell r="G562" t="str">
            <v>本社</v>
          </cell>
          <cell r="H562" t="str">
            <v>営業推進本部</v>
          </cell>
          <cell r="I562" t="str">
            <v>市場開発部</v>
          </cell>
          <cell r="K562" t="str">
            <v>正社員</v>
          </cell>
          <cell r="L562" t="str">
            <v>総合</v>
          </cell>
          <cell r="M562" t="str">
            <v>営業</v>
          </cell>
          <cell r="O562" t="str">
            <v>出向無し</v>
          </cell>
          <cell r="Q562" t="str">
            <v>239-0803</v>
          </cell>
          <cell r="R562" t="str">
            <v>神奈川県横須賀市桜ヶ丘1-31-11</v>
          </cell>
          <cell r="S562" t="str">
            <v>0468-36-8784</v>
          </cell>
          <cell r="T562">
            <v>36831</v>
          </cell>
        </row>
        <row r="563">
          <cell r="A563" t="str">
            <v>01054</v>
          </cell>
          <cell r="B563" t="str">
            <v>澁谷　正憲</v>
          </cell>
          <cell r="C563" t="str">
            <v>シブヤ　マサノリ</v>
          </cell>
          <cell r="F563" t="str">
            <v>男</v>
          </cell>
          <cell r="G563" t="str">
            <v>本社</v>
          </cell>
          <cell r="H563" t="str">
            <v>営業推進本部</v>
          </cell>
          <cell r="I563" t="str">
            <v>市場開発部</v>
          </cell>
          <cell r="K563" t="str">
            <v>正社員</v>
          </cell>
          <cell r="L563" t="str">
            <v>総合</v>
          </cell>
          <cell r="M563" t="str">
            <v>営業</v>
          </cell>
          <cell r="O563" t="str">
            <v>出向無し</v>
          </cell>
          <cell r="Q563" t="str">
            <v>157-0062</v>
          </cell>
          <cell r="R563" t="str">
            <v>世田谷区南烏山4-25-5 ﾄﾞﾐｰﾙｲﾇｲ402</v>
          </cell>
          <cell r="S563" t="str">
            <v>03-3305-0380</v>
          </cell>
          <cell r="T563">
            <v>36864</v>
          </cell>
        </row>
        <row r="564">
          <cell r="A564" t="str">
            <v>01088</v>
          </cell>
          <cell r="B564" t="str">
            <v>喜多野　正之</v>
          </cell>
          <cell r="C564" t="str">
            <v>キタノ　マサユキ</v>
          </cell>
          <cell r="D564" t="str">
            <v>既婚</v>
          </cell>
          <cell r="F564" t="str">
            <v>男</v>
          </cell>
          <cell r="G564" t="str">
            <v>本社</v>
          </cell>
          <cell r="H564" t="str">
            <v>営業推進本部</v>
          </cell>
          <cell r="I564" t="str">
            <v>市場開発部</v>
          </cell>
          <cell r="K564" t="str">
            <v>正社員</v>
          </cell>
          <cell r="L564" t="str">
            <v>総合</v>
          </cell>
          <cell r="M564" t="str">
            <v>営業</v>
          </cell>
          <cell r="O564" t="str">
            <v>出向無し</v>
          </cell>
          <cell r="Q564" t="str">
            <v>270-2261</v>
          </cell>
          <cell r="R564" t="str">
            <v>千葉県松戸市常盤平7-8-5　ｶﾒﾘｱﾋﾙｽﾞ201</v>
          </cell>
          <cell r="S564" t="str">
            <v>047-383-2808</v>
          </cell>
          <cell r="T564">
            <v>36927</v>
          </cell>
        </row>
        <row r="565">
          <cell r="A565" t="str">
            <v>01096</v>
          </cell>
          <cell r="B565" t="str">
            <v>伊藤　健一</v>
          </cell>
          <cell r="C565" t="str">
            <v>イトウ　ケンイチ</v>
          </cell>
          <cell r="D565" t="str">
            <v>既婚</v>
          </cell>
          <cell r="F565" t="str">
            <v>男</v>
          </cell>
          <cell r="G565" t="str">
            <v>本社</v>
          </cell>
          <cell r="H565" t="str">
            <v>営業推進本部</v>
          </cell>
          <cell r="I565" t="str">
            <v>市場開発部</v>
          </cell>
          <cell r="K565" t="str">
            <v>正社員</v>
          </cell>
          <cell r="L565" t="str">
            <v>総合</v>
          </cell>
          <cell r="M565" t="str">
            <v>営業</v>
          </cell>
          <cell r="O565" t="str">
            <v>出向無し</v>
          </cell>
          <cell r="Q565" t="str">
            <v>359-1142</v>
          </cell>
          <cell r="R565" t="str">
            <v>埼玉県所沢市上新井250-1</v>
          </cell>
          <cell r="S565" t="str">
            <v>042-928-9283</v>
          </cell>
          <cell r="T565">
            <v>36927</v>
          </cell>
          <cell r="W565">
            <v>37011</v>
          </cell>
        </row>
        <row r="566">
          <cell r="A566" t="str">
            <v>01198</v>
          </cell>
          <cell r="B566" t="str">
            <v>谷掛　友哉</v>
          </cell>
          <cell r="C566" t="str">
            <v>タニガケ　トモヤ</v>
          </cell>
          <cell r="F566" t="str">
            <v>男</v>
          </cell>
          <cell r="G566" t="str">
            <v>本社</v>
          </cell>
          <cell r="H566" t="str">
            <v>営業推進本部</v>
          </cell>
          <cell r="I566" t="str">
            <v>市場開発部</v>
          </cell>
          <cell r="K566" t="str">
            <v>正社員</v>
          </cell>
          <cell r="L566" t="str">
            <v>総合</v>
          </cell>
          <cell r="M566" t="str">
            <v>営業</v>
          </cell>
          <cell r="O566" t="str">
            <v>出向無し</v>
          </cell>
          <cell r="Q566" t="str">
            <v>464-0836</v>
          </cell>
          <cell r="R566" t="str">
            <v>名古屋市千種区菊坂町1-10　ｸﾞﾘｰﾝｲｰｾﾞ菊坂401</v>
          </cell>
          <cell r="S566" t="str">
            <v>052-752-0089</v>
          </cell>
          <cell r="T566">
            <v>36997</v>
          </cell>
        </row>
        <row r="567">
          <cell r="A567" t="str">
            <v>01205</v>
          </cell>
          <cell r="B567" t="str">
            <v>若林　俊紀</v>
          </cell>
          <cell r="C567" t="str">
            <v>ワカバヤシ　トシキ</v>
          </cell>
          <cell r="D567" t="str">
            <v>既婚</v>
          </cell>
          <cell r="F567" t="str">
            <v>男</v>
          </cell>
          <cell r="G567" t="str">
            <v>本社</v>
          </cell>
          <cell r="H567" t="str">
            <v>営業推進本部</v>
          </cell>
          <cell r="I567" t="str">
            <v>市場開発部</v>
          </cell>
          <cell r="K567" t="str">
            <v>正社員</v>
          </cell>
          <cell r="L567" t="str">
            <v>総合</v>
          </cell>
          <cell r="M567" t="str">
            <v>営業</v>
          </cell>
          <cell r="O567" t="str">
            <v>出向無し</v>
          </cell>
          <cell r="Q567" t="str">
            <v>273-0048</v>
          </cell>
          <cell r="R567" t="str">
            <v>千葉県船橋市丸山2-42-1-104</v>
          </cell>
          <cell r="S567" t="str">
            <v>047-439-0158</v>
          </cell>
          <cell r="T567">
            <v>36997</v>
          </cell>
        </row>
        <row r="568">
          <cell r="A568" t="str">
            <v>00645</v>
          </cell>
          <cell r="B568" t="str">
            <v>中川　聡美</v>
          </cell>
          <cell r="C568" t="str">
            <v>ナカガワ　サトミ</v>
          </cell>
          <cell r="F568" t="str">
            <v>女</v>
          </cell>
          <cell r="G568" t="str">
            <v>本社</v>
          </cell>
          <cell r="H568" t="str">
            <v>営業推進本部</v>
          </cell>
          <cell r="I568" t="str">
            <v>首都圏エリア</v>
          </cell>
          <cell r="K568" t="str">
            <v>正社員</v>
          </cell>
          <cell r="L568" t="str">
            <v>一般</v>
          </cell>
          <cell r="M568" t="str">
            <v>事務</v>
          </cell>
          <cell r="O568" t="str">
            <v>出向無し</v>
          </cell>
          <cell r="Q568" t="str">
            <v>177-0042</v>
          </cell>
          <cell r="R568" t="str">
            <v>練馬区下石神井4-10-8-304</v>
          </cell>
          <cell r="S568" t="str">
            <v>03ｰ5372ｰ0853</v>
          </cell>
          <cell r="T568">
            <v>35583</v>
          </cell>
        </row>
        <row r="569">
          <cell r="A569" t="str">
            <v>00739</v>
          </cell>
          <cell r="B569" t="str">
            <v>高村　恵理</v>
          </cell>
          <cell r="C569" t="str">
            <v>タカムラ　エリ</v>
          </cell>
          <cell r="F569" t="str">
            <v>女</v>
          </cell>
          <cell r="G569" t="str">
            <v>本社</v>
          </cell>
          <cell r="H569" t="str">
            <v>営業推進本部</v>
          </cell>
          <cell r="I569" t="str">
            <v>首都圏エリア</v>
          </cell>
          <cell r="K569" t="str">
            <v>正社員</v>
          </cell>
          <cell r="L569" t="str">
            <v>一般</v>
          </cell>
          <cell r="M569" t="str">
            <v>事務</v>
          </cell>
          <cell r="O569" t="str">
            <v>出向無し</v>
          </cell>
          <cell r="Q569" t="str">
            <v>350-1205</v>
          </cell>
          <cell r="R569" t="str">
            <v>埼玉県日高市原宿７３－１６</v>
          </cell>
          <cell r="S569" t="str">
            <v>0429-89-9567</v>
          </cell>
          <cell r="T569">
            <v>36150</v>
          </cell>
        </row>
        <row r="570">
          <cell r="A570" t="str">
            <v>00990</v>
          </cell>
          <cell r="B570" t="str">
            <v>小笠原  利江</v>
          </cell>
          <cell r="C570" t="str">
            <v>オガサワラ　リエ</v>
          </cell>
          <cell r="F570" t="str">
            <v>女</v>
          </cell>
          <cell r="G570" t="str">
            <v>本社</v>
          </cell>
          <cell r="H570" t="str">
            <v>営業推進本部</v>
          </cell>
          <cell r="I570" t="str">
            <v>首都圏エリア</v>
          </cell>
          <cell r="K570" t="str">
            <v>正社員</v>
          </cell>
          <cell r="L570" t="str">
            <v>一般</v>
          </cell>
          <cell r="M570" t="str">
            <v>事務</v>
          </cell>
          <cell r="N570" t="str">
            <v>業務管理</v>
          </cell>
          <cell r="O570" t="str">
            <v>出向無し</v>
          </cell>
          <cell r="Q570" t="str">
            <v>276-0032</v>
          </cell>
          <cell r="R570" t="str">
            <v>千葉県八千代市八千代台東1-29-12-301</v>
          </cell>
          <cell r="S570" t="str">
            <v>047-487-9830</v>
          </cell>
          <cell r="T570">
            <v>36801</v>
          </cell>
        </row>
        <row r="571">
          <cell r="A571" t="str">
            <v>01211</v>
          </cell>
          <cell r="B571" t="str">
            <v>藤澤　敦子</v>
          </cell>
          <cell r="C571" t="str">
            <v>フジサワ　アツコ</v>
          </cell>
          <cell r="F571" t="str">
            <v>女</v>
          </cell>
          <cell r="G571" t="str">
            <v>本社</v>
          </cell>
          <cell r="H571" t="str">
            <v>営業推進本部</v>
          </cell>
          <cell r="I571" t="str">
            <v>首都圏エリア</v>
          </cell>
          <cell r="K571" t="str">
            <v>正社員</v>
          </cell>
          <cell r="L571" t="str">
            <v>一般</v>
          </cell>
          <cell r="M571" t="str">
            <v>事務</v>
          </cell>
          <cell r="N571" t="str">
            <v>業務管理</v>
          </cell>
          <cell r="O571" t="str">
            <v>出向無し</v>
          </cell>
          <cell r="Q571" t="str">
            <v>275-0011</v>
          </cell>
          <cell r="R571" t="str">
            <v>千葉県習志野市大久保2-8-17</v>
          </cell>
          <cell r="S571" t="str">
            <v>047-471-7385</v>
          </cell>
          <cell r="T571">
            <v>36983</v>
          </cell>
        </row>
        <row r="572">
          <cell r="A572" t="str">
            <v>00497</v>
          </cell>
          <cell r="B572" t="str">
            <v>蒲沢　由香</v>
          </cell>
          <cell r="C572" t="str">
            <v>ガワサワ　ユカ</v>
          </cell>
          <cell r="F572" t="str">
            <v>女</v>
          </cell>
          <cell r="G572" t="str">
            <v>本社</v>
          </cell>
          <cell r="H572" t="str">
            <v>営業推進本部</v>
          </cell>
          <cell r="I572" t="str">
            <v>首都圏エリア</v>
          </cell>
          <cell r="J572" t="str">
            <v>主任</v>
          </cell>
          <cell r="K572" t="str">
            <v>正社員</v>
          </cell>
          <cell r="L572" t="str">
            <v>総合</v>
          </cell>
          <cell r="M572" t="str">
            <v>営業</v>
          </cell>
          <cell r="O572" t="str">
            <v>出向無し</v>
          </cell>
          <cell r="Q572" t="str">
            <v>227-0063</v>
          </cell>
          <cell r="R572" t="str">
            <v>横浜市青葉区榎ケ丘45-31</v>
          </cell>
          <cell r="S572" t="str">
            <v>045ｰ984ｰ2264</v>
          </cell>
          <cell r="T572">
            <v>35135</v>
          </cell>
        </row>
        <row r="573">
          <cell r="A573" t="str">
            <v>00692</v>
          </cell>
          <cell r="B573" t="str">
            <v>小見山　佳苗</v>
          </cell>
          <cell r="C573" t="str">
            <v>コミヤマ　カナエ</v>
          </cell>
          <cell r="F573" t="str">
            <v>女</v>
          </cell>
          <cell r="G573" t="str">
            <v>本社</v>
          </cell>
          <cell r="H573" t="str">
            <v>営業推進本部</v>
          </cell>
          <cell r="I573" t="str">
            <v>首都圏エリア</v>
          </cell>
          <cell r="K573" t="str">
            <v>正社員</v>
          </cell>
          <cell r="L573" t="str">
            <v>総合</v>
          </cell>
          <cell r="M573" t="str">
            <v>事務</v>
          </cell>
          <cell r="O573" t="str">
            <v>出向無し</v>
          </cell>
          <cell r="Q573" t="str">
            <v>124-0012</v>
          </cell>
          <cell r="R573" t="str">
            <v>葛飾区東立石4-25-2ｻﾝﾛｰｽﾞ202</v>
          </cell>
          <cell r="S573" t="str">
            <v>03ｰ3692ｰ8332</v>
          </cell>
          <cell r="T573">
            <v>35886</v>
          </cell>
        </row>
        <row r="574">
          <cell r="A574" t="str">
            <v>00863</v>
          </cell>
          <cell r="B574" t="str">
            <v>竹馬　由夏</v>
          </cell>
          <cell r="C574" t="str">
            <v>チクバ　ユカ</v>
          </cell>
          <cell r="F574" t="str">
            <v>女</v>
          </cell>
          <cell r="G574" t="str">
            <v>本社</v>
          </cell>
          <cell r="H574" t="str">
            <v>営業推進本部</v>
          </cell>
          <cell r="I574" t="str">
            <v>首都圏エリア</v>
          </cell>
          <cell r="K574" t="str">
            <v>正社員</v>
          </cell>
          <cell r="L574" t="str">
            <v>総合</v>
          </cell>
          <cell r="O574" t="str">
            <v>出向無し</v>
          </cell>
          <cell r="Q574" t="str">
            <v>131-0033</v>
          </cell>
          <cell r="R574" t="str">
            <v>墨田区向島1-24-12ﾎｰﾕｳｺﾝﾌｫﾙﾄ墨田公園第2.202号室</v>
          </cell>
          <cell r="S574" t="str">
            <v>090-9494-4934</v>
          </cell>
          <cell r="T574">
            <v>36616</v>
          </cell>
        </row>
        <row r="575">
          <cell r="A575" t="str">
            <v>00129</v>
          </cell>
          <cell r="B575" t="str">
            <v>渡辺　一義</v>
          </cell>
          <cell r="C575" t="str">
            <v>ワタナベ　カズヨシ</v>
          </cell>
          <cell r="D575" t="str">
            <v>既婚</v>
          </cell>
          <cell r="F575" t="str">
            <v>男</v>
          </cell>
          <cell r="G575" t="str">
            <v>本社</v>
          </cell>
          <cell r="H575" t="str">
            <v>営業推進本部</v>
          </cell>
          <cell r="I575" t="str">
            <v>首都圏エリア</v>
          </cell>
          <cell r="J575" t="str">
            <v>主任</v>
          </cell>
          <cell r="K575" t="str">
            <v>正社員</v>
          </cell>
          <cell r="L575" t="str">
            <v>総合</v>
          </cell>
          <cell r="M575" t="str">
            <v>営業</v>
          </cell>
          <cell r="O575" t="str">
            <v>出向無し</v>
          </cell>
          <cell r="Q575" t="str">
            <v>343-0805</v>
          </cell>
          <cell r="R575" t="str">
            <v>埼玉県越谷市神明町3-80-8</v>
          </cell>
          <cell r="S575" t="str">
            <v>0489ｰ62ｰ7299</v>
          </cell>
          <cell r="T575">
            <v>32965</v>
          </cell>
        </row>
        <row r="576">
          <cell r="A576" t="str">
            <v>00162</v>
          </cell>
          <cell r="B576" t="str">
            <v>島田　平信</v>
          </cell>
          <cell r="C576" t="str">
            <v>シマダ　ヨシノブ</v>
          </cell>
          <cell r="D576" t="str">
            <v>既婚</v>
          </cell>
          <cell r="F576" t="str">
            <v>男</v>
          </cell>
          <cell r="G576" t="str">
            <v>本社</v>
          </cell>
          <cell r="H576" t="str">
            <v>営業推進本部</v>
          </cell>
          <cell r="I576" t="str">
            <v>首都圏エリア</v>
          </cell>
          <cell r="J576" t="str">
            <v>係長</v>
          </cell>
          <cell r="K576" t="str">
            <v>正社員</v>
          </cell>
          <cell r="L576" t="str">
            <v>総合</v>
          </cell>
          <cell r="M576" t="str">
            <v>営業</v>
          </cell>
          <cell r="O576" t="str">
            <v>出向無し</v>
          </cell>
          <cell r="Q576" t="str">
            <v>180-0002</v>
          </cell>
          <cell r="R576" t="str">
            <v>東京都武蔵野市吉祥寺東町2-30-1</v>
          </cell>
          <cell r="S576" t="str">
            <v>0422-20-4427</v>
          </cell>
          <cell r="T576">
            <v>33178</v>
          </cell>
        </row>
        <row r="577">
          <cell r="A577" t="str">
            <v>00186</v>
          </cell>
          <cell r="B577" t="str">
            <v>斉藤　隆司</v>
          </cell>
          <cell r="C577" t="str">
            <v>サイトウ　リュウジ</v>
          </cell>
          <cell r="D577" t="str">
            <v>既婚</v>
          </cell>
          <cell r="F577" t="str">
            <v>男</v>
          </cell>
          <cell r="G577" t="str">
            <v>本社</v>
          </cell>
          <cell r="H577" t="str">
            <v>営業推進本部</v>
          </cell>
          <cell r="I577" t="str">
            <v>首都圏エリア</v>
          </cell>
          <cell r="J577" t="str">
            <v>次長</v>
          </cell>
          <cell r="K577" t="str">
            <v>正社員</v>
          </cell>
          <cell r="L577" t="str">
            <v>総合</v>
          </cell>
          <cell r="M577" t="str">
            <v>営業</v>
          </cell>
          <cell r="O577" t="str">
            <v>出向無し</v>
          </cell>
          <cell r="Q577" t="str">
            <v>239-0831</v>
          </cell>
          <cell r="R577" t="str">
            <v>神奈川県横須賀市久里浜5-8-1-1303</v>
          </cell>
          <cell r="S577" t="str">
            <v>0468-33-4151</v>
          </cell>
          <cell r="T577">
            <v>32965</v>
          </cell>
        </row>
        <row r="578">
          <cell r="A578" t="str">
            <v>00588</v>
          </cell>
          <cell r="B578" t="str">
            <v>村上　正典</v>
          </cell>
          <cell r="C578" t="str">
            <v>ムラカミ　マサノリ</v>
          </cell>
          <cell r="F578" t="str">
            <v>男</v>
          </cell>
          <cell r="G578" t="str">
            <v>本社</v>
          </cell>
          <cell r="H578" t="str">
            <v>営業推進本部</v>
          </cell>
          <cell r="I578" t="str">
            <v>首都圏エリア</v>
          </cell>
          <cell r="J578" t="str">
            <v>主任</v>
          </cell>
          <cell r="K578" t="str">
            <v>正社員</v>
          </cell>
          <cell r="L578" t="str">
            <v>総合</v>
          </cell>
          <cell r="M578" t="str">
            <v>営業</v>
          </cell>
          <cell r="O578" t="str">
            <v>出向無し</v>
          </cell>
          <cell r="Q578" t="str">
            <v>277-0005</v>
          </cell>
          <cell r="R578" t="str">
            <v>千葉県柏市柏2-6-17-603</v>
          </cell>
          <cell r="S578" t="str">
            <v>0471-63-7765</v>
          </cell>
          <cell r="T578">
            <v>35443</v>
          </cell>
        </row>
        <row r="579">
          <cell r="A579" t="str">
            <v>00593</v>
          </cell>
          <cell r="B579" t="str">
            <v>木戸岡　大輔</v>
          </cell>
          <cell r="C579" t="str">
            <v>キドオカ　ダイスケ</v>
          </cell>
          <cell r="D579" t="str">
            <v>既婚</v>
          </cell>
          <cell r="F579" t="str">
            <v>男</v>
          </cell>
          <cell r="G579" t="str">
            <v>本社</v>
          </cell>
          <cell r="H579" t="str">
            <v>営業推進本部</v>
          </cell>
          <cell r="I579" t="str">
            <v>首都圏エリア</v>
          </cell>
          <cell r="J579" t="str">
            <v>主任</v>
          </cell>
          <cell r="K579" t="str">
            <v>正社員</v>
          </cell>
          <cell r="L579" t="str">
            <v>総合</v>
          </cell>
          <cell r="M579" t="str">
            <v>営業</v>
          </cell>
          <cell r="O579" t="str">
            <v>出向無し</v>
          </cell>
          <cell r="Q579" t="str">
            <v>135-0043</v>
          </cell>
          <cell r="R579" t="str">
            <v>江東区塩浜2-7-5-545</v>
          </cell>
          <cell r="S579" t="str">
            <v>03-5617-6075</v>
          </cell>
          <cell r="T579">
            <v>35452</v>
          </cell>
        </row>
        <row r="580">
          <cell r="A580" t="str">
            <v>00612</v>
          </cell>
          <cell r="B580" t="str">
            <v>内田　隆</v>
          </cell>
          <cell r="C580" t="str">
            <v>ウチダ　タカシ</v>
          </cell>
          <cell r="D580" t="str">
            <v>既婚</v>
          </cell>
          <cell r="F580" t="str">
            <v>男</v>
          </cell>
          <cell r="G580" t="str">
            <v>本社</v>
          </cell>
          <cell r="H580" t="str">
            <v>営業推進本部</v>
          </cell>
          <cell r="I580" t="str">
            <v>首都圏エリア</v>
          </cell>
          <cell r="J580" t="str">
            <v>主任</v>
          </cell>
          <cell r="K580" t="str">
            <v>正社員</v>
          </cell>
          <cell r="L580" t="str">
            <v>総合</v>
          </cell>
          <cell r="M580" t="str">
            <v>営業</v>
          </cell>
          <cell r="O580" t="str">
            <v>出向無し</v>
          </cell>
          <cell r="Q580" t="str">
            <v>154-0016</v>
          </cell>
          <cell r="R580" t="str">
            <v>東京都世田谷区弦巻4-19-1 飯島ｺｰﾎﾟ303</v>
          </cell>
          <cell r="S580" t="str">
            <v>03-3429-3210</v>
          </cell>
          <cell r="T580">
            <v>35521</v>
          </cell>
        </row>
        <row r="581">
          <cell r="A581" t="str">
            <v>00616</v>
          </cell>
          <cell r="B581" t="str">
            <v>片岡　弘充</v>
          </cell>
          <cell r="C581" t="str">
            <v>カタオカ　ヒロアツ</v>
          </cell>
          <cell r="F581" t="str">
            <v>男</v>
          </cell>
          <cell r="G581" t="str">
            <v>本社</v>
          </cell>
          <cell r="H581" t="str">
            <v>営業推進本部</v>
          </cell>
          <cell r="I581" t="str">
            <v>首都圏エリア</v>
          </cell>
          <cell r="K581" t="str">
            <v>正社員</v>
          </cell>
          <cell r="L581" t="str">
            <v>総合</v>
          </cell>
          <cell r="M581" t="str">
            <v>営業</v>
          </cell>
          <cell r="O581" t="str">
            <v>出向無し</v>
          </cell>
          <cell r="Q581" t="str">
            <v>124-0021</v>
          </cell>
          <cell r="R581" t="str">
            <v>葛飾区細田5-18-7ｱﾙｽMIC203</v>
          </cell>
          <cell r="S581" t="str">
            <v>03-3673-0818</v>
          </cell>
          <cell r="T581">
            <v>35521</v>
          </cell>
        </row>
        <row r="582">
          <cell r="A582" t="str">
            <v>00671</v>
          </cell>
          <cell r="B582" t="str">
            <v>竹村　義宏</v>
          </cell>
          <cell r="C582" t="str">
            <v>タケムラ　ヨシヒロ</v>
          </cell>
          <cell r="F582" t="str">
            <v>男</v>
          </cell>
          <cell r="G582" t="str">
            <v>本社</v>
          </cell>
          <cell r="H582" t="str">
            <v>営業推進本部</v>
          </cell>
          <cell r="I582" t="str">
            <v>首都圏エリア</v>
          </cell>
          <cell r="J582" t="str">
            <v>係長</v>
          </cell>
          <cell r="K582" t="str">
            <v>正社員</v>
          </cell>
          <cell r="L582" t="str">
            <v>総合</v>
          </cell>
          <cell r="M582" t="str">
            <v>営業</v>
          </cell>
          <cell r="O582" t="str">
            <v>出向無し</v>
          </cell>
          <cell r="Q582" t="str">
            <v>180-0004</v>
          </cell>
          <cell r="R582" t="str">
            <v>足立区綾瀬4-22-19ｼｬﾝﾌﾟﾙ綾瀬B-204</v>
          </cell>
          <cell r="S582" t="str">
            <v>03-5616-2452</v>
          </cell>
          <cell r="T582">
            <v>35828</v>
          </cell>
        </row>
        <row r="583">
          <cell r="A583" t="str">
            <v>00712</v>
          </cell>
          <cell r="B583" t="str">
            <v>天童　淑巳</v>
          </cell>
          <cell r="C583" t="str">
            <v>テンドウ　ヨシミ</v>
          </cell>
          <cell r="D583" t="str">
            <v>既婚</v>
          </cell>
          <cell r="F583" t="str">
            <v>男</v>
          </cell>
          <cell r="G583" t="str">
            <v>本社</v>
          </cell>
          <cell r="H583" t="str">
            <v>営業推進本部</v>
          </cell>
          <cell r="I583" t="str">
            <v>首都圏エリア</v>
          </cell>
          <cell r="K583" t="str">
            <v>正社員</v>
          </cell>
          <cell r="L583" t="str">
            <v>総合</v>
          </cell>
          <cell r="M583" t="str">
            <v>営業</v>
          </cell>
          <cell r="O583" t="str">
            <v>出向無し</v>
          </cell>
          <cell r="Q583" t="str">
            <v>124-0006</v>
          </cell>
          <cell r="R583" t="str">
            <v>葛飾区堀切4-7-13ｶｻﾍﾞﾙﾃ堀切305号</v>
          </cell>
          <cell r="S583" t="str">
            <v>03-3692-9239</v>
          </cell>
          <cell r="T583">
            <v>35947</v>
          </cell>
        </row>
        <row r="584">
          <cell r="A584" t="str">
            <v>00741</v>
          </cell>
          <cell r="B584" t="str">
            <v>本田　淳一</v>
          </cell>
          <cell r="C584" t="str">
            <v>ホンダ　ジュンイチ</v>
          </cell>
          <cell r="D584" t="str">
            <v>既婚</v>
          </cell>
          <cell r="F584" t="str">
            <v>男</v>
          </cell>
          <cell r="G584" t="str">
            <v>本社</v>
          </cell>
          <cell r="H584" t="str">
            <v>営業推進本部</v>
          </cell>
          <cell r="I584" t="str">
            <v>首都圏エリア</v>
          </cell>
          <cell r="K584" t="str">
            <v>正社員</v>
          </cell>
          <cell r="L584" t="str">
            <v>総合</v>
          </cell>
          <cell r="M584" t="str">
            <v>営業</v>
          </cell>
          <cell r="O584" t="str">
            <v>出向無し</v>
          </cell>
          <cell r="Q584" t="str">
            <v>111-0055</v>
          </cell>
          <cell r="R584" t="str">
            <v>台東区三筋2-11-4</v>
          </cell>
          <cell r="S584" t="str">
            <v>03-3851-8720</v>
          </cell>
          <cell r="T584">
            <v>36229</v>
          </cell>
        </row>
        <row r="585">
          <cell r="A585" t="str">
            <v>00750</v>
          </cell>
          <cell r="B585" t="str">
            <v>川崎　弘樹</v>
          </cell>
          <cell r="C585" t="str">
            <v>カワサキ　ヒロキ</v>
          </cell>
          <cell r="D585" t="str">
            <v>既婚</v>
          </cell>
          <cell r="F585" t="str">
            <v>男</v>
          </cell>
          <cell r="G585" t="str">
            <v>本社</v>
          </cell>
          <cell r="H585" t="str">
            <v>営業推進本部</v>
          </cell>
          <cell r="I585" t="str">
            <v>首都圏エリア</v>
          </cell>
          <cell r="K585" t="str">
            <v>正社員</v>
          </cell>
          <cell r="L585" t="str">
            <v>総合</v>
          </cell>
          <cell r="M585" t="str">
            <v>営業</v>
          </cell>
          <cell r="O585" t="str">
            <v>出向無し</v>
          </cell>
          <cell r="Q585" t="str">
            <v>270-2222</v>
          </cell>
          <cell r="R585" t="str">
            <v>千葉県松戸市高塚新田397ﾍﾞﾙﾃﾞ秋山Ⅰ-201</v>
          </cell>
          <cell r="S585" t="str">
            <v>090-2325-2371</v>
          </cell>
          <cell r="T585">
            <v>36251</v>
          </cell>
        </row>
        <row r="586">
          <cell r="A586" t="str">
            <v>00757</v>
          </cell>
          <cell r="B586" t="str">
            <v>中内　夢二</v>
          </cell>
          <cell r="C586" t="str">
            <v>ナカウチ　ユメジ</v>
          </cell>
          <cell r="F586" t="str">
            <v>男</v>
          </cell>
          <cell r="G586" t="str">
            <v>本社</v>
          </cell>
          <cell r="H586" t="str">
            <v>営業推進本部</v>
          </cell>
          <cell r="I586" t="str">
            <v>首都圏エリア</v>
          </cell>
          <cell r="K586" t="str">
            <v>正社員</v>
          </cell>
          <cell r="L586" t="str">
            <v>総合</v>
          </cell>
          <cell r="M586" t="str">
            <v>営業</v>
          </cell>
          <cell r="O586" t="str">
            <v>出向無し</v>
          </cell>
          <cell r="Q586" t="str">
            <v>120-0034</v>
          </cell>
          <cell r="R586" t="str">
            <v>台東区元浅草3-10-3ｼｬﾄｰ元浅草202</v>
          </cell>
          <cell r="S586" t="str">
            <v>090-2176-8452</v>
          </cell>
          <cell r="T586">
            <v>36251</v>
          </cell>
        </row>
        <row r="587">
          <cell r="A587" t="str">
            <v>00821</v>
          </cell>
          <cell r="B587" t="str">
            <v>神田　優治</v>
          </cell>
          <cell r="C587" t="str">
            <v>カンダ　マサハル</v>
          </cell>
          <cell r="F587" t="str">
            <v>男</v>
          </cell>
          <cell r="G587" t="str">
            <v>本社</v>
          </cell>
          <cell r="H587" t="str">
            <v>営業推進本部</v>
          </cell>
          <cell r="I587" t="str">
            <v>首都圏エリア</v>
          </cell>
          <cell r="K587" t="str">
            <v>正社員</v>
          </cell>
          <cell r="L587" t="str">
            <v>総合</v>
          </cell>
          <cell r="M587" t="str">
            <v>営業</v>
          </cell>
          <cell r="N587" t="str">
            <v>FC加盟店募集、BLP会員獲得</v>
          </cell>
          <cell r="O587" t="str">
            <v>出向無し</v>
          </cell>
          <cell r="Q587" t="str">
            <v>135-0016</v>
          </cell>
          <cell r="R587" t="str">
            <v>江東区東陽4-8-10西本ﾋﾞﾙ405号室</v>
          </cell>
          <cell r="S587" t="str">
            <v>090-2223-4402</v>
          </cell>
          <cell r="T587">
            <v>36530</v>
          </cell>
        </row>
        <row r="588">
          <cell r="A588" t="str">
            <v>00835</v>
          </cell>
          <cell r="B588" t="str">
            <v>藤城　欣央</v>
          </cell>
          <cell r="C588" t="str">
            <v>フジシロ　ヨシオ</v>
          </cell>
          <cell r="F588" t="str">
            <v>男</v>
          </cell>
          <cell r="G588" t="str">
            <v>本社</v>
          </cell>
          <cell r="H588" t="str">
            <v>営業推進本部</v>
          </cell>
          <cell r="I588" t="str">
            <v>首都圏エリア</v>
          </cell>
          <cell r="K588" t="str">
            <v>正社員</v>
          </cell>
          <cell r="L588" t="str">
            <v>総合</v>
          </cell>
          <cell r="M588" t="str">
            <v>営業</v>
          </cell>
          <cell r="O588" t="str">
            <v>出向無し</v>
          </cell>
          <cell r="Q588" t="str">
            <v>274-0822</v>
          </cell>
          <cell r="R588" t="str">
            <v>千葉県船橋市飯山満町3-1771-19</v>
          </cell>
          <cell r="S588" t="str">
            <v>0474-66-7663</v>
          </cell>
          <cell r="T588">
            <v>36557</v>
          </cell>
        </row>
        <row r="589">
          <cell r="A589" t="str">
            <v>00854</v>
          </cell>
          <cell r="B589" t="str">
            <v>青山　知正</v>
          </cell>
          <cell r="C589" t="str">
            <v>アオヤマ　トモマサ</v>
          </cell>
          <cell r="F589" t="str">
            <v>男</v>
          </cell>
          <cell r="G589" t="str">
            <v>本社</v>
          </cell>
          <cell r="H589" t="str">
            <v>営業推進本部</v>
          </cell>
          <cell r="I589" t="str">
            <v>首都圏エリア</v>
          </cell>
          <cell r="K589" t="str">
            <v>正社員</v>
          </cell>
          <cell r="L589" t="str">
            <v>総合</v>
          </cell>
          <cell r="M589" t="str">
            <v>営業</v>
          </cell>
          <cell r="O589" t="str">
            <v>出向無し</v>
          </cell>
          <cell r="Q589" t="str">
            <v>168-0082</v>
          </cell>
          <cell r="R589" t="str">
            <v>杉並区久我山3-17-32-201</v>
          </cell>
          <cell r="S589" t="str">
            <v>090-4000-4255</v>
          </cell>
          <cell r="T589">
            <v>36616</v>
          </cell>
        </row>
        <row r="590">
          <cell r="A590" t="str">
            <v>00857</v>
          </cell>
          <cell r="B590" t="str">
            <v>木村　輝彦</v>
          </cell>
          <cell r="C590" t="str">
            <v>キムラ　テルヒコ</v>
          </cell>
          <cell r="F590" t="str">
            <v>男</v>
          </cell>
          <cell r="G590" t="str">
            <v>本社</v>
          </cell>
          <cell r="H590" t="str">
            <v>営業推進本部</v>
          </cell>
          <cell r="I590" t="str">
            <v>首都圏エリア</v>
          </cell>
          <cell r="K590" t="str">
            <v>正社員</v>
          </cell>
          <cell r="L590" t="str">
            <v>総合</v>
          </cell>
          <cell r="M590" t="str">
            <v>営業</v>
          </cell>
          <cell r="O590" t="str">
            <v>出向無し</v>
          </cell>
          <cell r="Q590" t="str">
            <v>111-0056</v>
          </cell>
          <cell r="R590" t="str">
            <v>台東区小島1-4-8 ﾗｲｵﾝｽﾞﾏﾝｼｮﾝ御徒町第3-104</v>
          </cell>
          <cell r="S590" t="str">
            <v>03-3863-3830</v>
          </cell>
          <cell r="T590">
            <v>36616</v>
          </cell>
        </row>
        <row r="591">
          <cell r="A591" t="str">
            <v>00862</v>
          </cell>
          <cell r="B591" t="str">
            <v>谷口　和彦</v>
          </cell>
          <cell r="C591" t="str">
            <v>タニグチ　カズヒコ</v>
          </cell>
          <cell r="F591" t="str">
            <v>男</v>
          </cell>
          <cell r="G591" t="str">
            <v>本社</v>
          </cell>
          <cell r="H591" t="str">
            <v>営業推進本部</v>
          </cell>
          <cell r="I591" t="str">
            <v>首都圏エリア</v>
          </cell>
          <cell r="K591" t="str">
            <v>正社員</v>
          </cell>
          <cell r="L591" t="str">
            <v>総合</v>
          </cell>
          <cell r="M591" t="str">
            <v>営業</v>
          </cell>
          <cell r="O591" t="str">
            <v>出向無し</v>
          </cell>
          <cell r="Q591" t="str">
            <v>111-0055</v>
          </cell>
          <cell r="R591" t="str">
            <v>台東区三筋1-16-10 ｻﾝﾗｲｽﾞｺｰﾄ203</v>
          </cell>
          <cell r="S591" t="str">
            <v>03-5833-8502</v>
          </cell>
          <cell r="T591">
            <v>36616</v>
          </cell>
        </row>
        <row r="592">
          <cell r="A592" t="str">
            <v>00864</v>
          </cell>
          <cell r="B592" t="str">
            <v>中村　卓</v>
          </cell>
          <cell r="C592" t="str">
            <v>ナカムラ　タカシ</v>
          </cell>
          <cell r="F592" t="str">
            <v>男</v>
          </cell>
          <cell r="G592" t="str">
            <v>本社</v>
          </cell>
          <cell r="H592" t="str">
            <v>営業推進本部</v>
          </cell>
          <cell r="I592" t="str">
            <v>首都圏エリア</v>
          </cell>
          <cell r="K592" t="str">
            <v>正社員</v>
          </cell>
          <cell r="L592" t="str">
            <v>総合</v>
          </cell>
          <cell r="M592" t="str">
            <v>営業</v>
          </cell>
          <cell r="O592" t="str">
            <v>出向無し</v>
          </cell>
          <cell r="Q592" t="str">
            <v>125-0062</v>
          </cell>
          <cell r="R592" t="str">
            <v>葛飾区青戸1-14-3 ﾌﾗﾜｰ榎本Ⅰ-103</v>
          </cell>
          <cell r="S592" t="str">
            <v>090-4743-3874</v>
          </cell>
          <cell r="T592">
            <v>36616</v>
          </cell>
        </row>
        <row r="593">
          <cell r="A593" t="str">
            <v>00865</v>
          </cell>
          <cell r="B593" t="str">
            <v>野口　学夫</v>
          </cell>
          <cell r="C593" t="str">
            <v>ノグチ　マナブ</v>
          </cell>
          <cell r="F593" t="str">
            <v>男</v>
          </cell>
          <cell r="G593" t="str">
            <v>本社</v>
          </cell>
          <cell r="H593" t="str">
            <v>営業推進本部</v>
          </cell>
          <cell r="I593" t="str">
            <v>首都圏エリア</v>
          </cell>
          <cell r="K593" t="str">
            <v>正社員</v>
          </cell>
          <cell r="L593" t="str">
            <v>総合</v>
          </cell>
          <cell r="M593" t="str">
            <v>営業</v>
          </cell>
          <cell r="O593" t="str">
            <v>出向無し</v>
          </cell>
          <cell r="Q593" t="str">
            <v>131-0033</v>
          </cell>
          <cell r="R593" t="str">
            <v>墨田区向島1-24-12ﾎｰﾕｳｺﾝﾌｫﾙﾄ墨田公園第2 206号室</v>
          </cell>
          <cell r="S593" t="str">
            <v>090-2114-4643</v>
          </cell>
          <cell r="T593">
            <v>36616</v>
          </cell>
        </row>
        <row r="594">
          <cell r="A594" t="str">
            <v>00866</v>
          </cell>
          <cell r="B594" t="str">
            <v>服部　雅企</v>
          </cell>
          <cell r="C594" t="str">
            <v>ハットリ　マサキ</v>
          </cell>
          <cell r="F594" t="str">
            <v>男</v>
          </cell>
          <cell r="G594" t="str">
            <v>本社</v>
          </cell>
          <cell r="H594" t="str">
            <v>営業推進本部</v>
          </cell>
          <cell r="I594" t="str">
            <v>首都圏エリア</v>
          </cell>
          <cell r="K594" t="str">
            <v>正社員</v>
          </cell>
          <cell r="L594" t="str">
            <v>総合</v>
          </cell>
          <cell r="M594" t="str">
            <v>営業</v>
          </cell>
          <cell r="O594" t="str">
            <v>出向無し</v>
          </cell>
          <cell r="Q594" t="str">
            <v>180-0004</v>
          </cell>
          <cell r="R594" t="str">
            <v>東京都武蔵野市吉祥寺本町3-22-11-302号室</v>
          </cell>
          <cell r="S594" t="str">
            <v>0422-54-3099</v>
          </cell>
          <cell r="T594">
            <v>36616</v>
          </cell>
        </row>
        <row r="595">
          <cell r="A595" t="str">
            <v>00868</v>
          </cell>
          <cell r="B595" t="str">
            <v>逸見　亮平</v>
          </cell>
          <cell r="C595" t="str">
            <v>ヘンミ　リョウヘイ</v>
          </cell>
          <cell r="F595" t="str">
            <v>男</v>
          </cell>
          <cell r="G595" t="str">
            <v>本社</v>
          </cell>
          <cell r="H595" t="str">
            <v>営業推進本部</v>
          </cell>
          <cell r="I595" t="str">
            <v>首都圏エリア</v>
          </cell>
          <cell r="K595" t="str">
            <v>正社員</v>
          </cell>
          <cell r="L595" t="str">
            <v>総合</v>
          </cell>
          <cell r="M595" t="str">
            <v>営業</v>
          </cell>
          <cell r="O595" t="str">
            <v>出向無し</v>
          </cell>
          <cell r="Q595" t="str">
            <v>124-0014</v>
          </cell>
          <cell r="R595" t="str">
            <v>葛飾区東四ツ木4-34-13 ﾊﾟｰﾙｼｬﾄｰ201号室</v>
          </cell>
          <cell r="S595" t="str">
            <v>03-3691-7603</v>
          </cell>
          <cell r="T595">
            <v>36616</v>
          </cell>
        </row>
        <row r="596">
          <cell r="A596" t="str">
            <v>00870</v>
          </cell>
          <cell r="B596" t="str">
            <v>松村　聖也</v>
          </cell>
          <cell r="C596" t="str">
            <v>マツムラ　セイヤ</v>
          </cell>
          <cell r="F596" t="str">
            <v>男</v>
          </cell>
          <cell r="G596" t="str">
            <v>本社</v>
          </cell>
          <cell r="H596" t="str">
            <v>営業推進本部</v>
          </cell>
          <cell r="I596" t="str">
            <v>首都圏エリア</v>
          </cell>
          <cell r="K596" t="str">
            <v>正社員</v>
          </cell>
          <cell r="L596" t="str">
            <v>総合</v>
          </cell>
          <cell r="M596" t="str">
            <v>営業</v>
          </cell>
          <cell r="O596" t="str">
            <v>出向無し</v>
          </cell>
          <cell r="Q596" t="str">
            <v>277-0827</v>
          </cell>
          <cell r="R596" t="str">
            <v>千葉県柏市松葉町1-12-5-2</v>
          </cell>
          <cell r="S596" t="str">
            <v>0471-33-9164</v>
          </cell>
          <cell r="T596">
            <v>36616</v>
          </cell>
        </row>
        <row r="597">
          <cell r="A597" t="str">
            <v>00884</v>
          </cell>
          <cell r="B597" t="str">
            <v>谷邊　靖泰</v>
          </cell>
          <cell r="C597" t="str">
            <v>タニベ　ヤスヒロ</v>
          </cell>
          <cell r="F597" t="str">
            <v>男</v>
          </cell>
          <cell r="G597" t="str">
            <v>本社</v>
          </cell>
          <cell r="H597" t="str">
            <v>営業推進本部</v>
          </cell>
          <cell r="I597" t="str">
            <v>首都圏エリア</v>
          </cell>
          <cell r="K597" t="str">
            <v>正社員</v>
          </cell>
          <cell r="L597" t="str">
            <v>総合</v>
          </cell>
          <cell r="M597" t="str">
            <v>営業</v>
          </cell>
          <cell r="O597" t="str">
            <v>出向無し</v>
          </cell>
          <cell r="Q597" t="str">
            <v>277-0835</v>
          </cell>
          <cell r="R597" t="str">
            <v>千葉県柏市松ヶ崎1195-２</v>
          </cell>
          <cell r="S597" t="str">
            <v>0471-47-0527</v>
          </cell>
          <cell r="T597">
            <v>36661</v>
          </cell>
          <cell r="W597">
            <v>37011</v>
          </cell>
        </row>
        <row r="598">
          <cell r="A598" t="str">
            <v>00901</v>
          </cell>
          <cell r="B598" t="str">
            <v>増井　著良</v>
          </cell>
          <cell r="C598" t="str">
            <v>マスイ　アキラ</v>
          </cell>
          <cell r="D598" t="str">
            <v>既婚</v>
          </cell>
          <cell r="F598" t="str">
            <v>男</v>
          </cell>
          <cell r="G598" t="str">
            <v>本社</v>
          </cell>
          <cell r="H598" t="str">
            <v>営業推進本部</v>
          </cell>
          <cell r="I598" t="str">
            <v>首都圏エリア</v>
          </cell>
          <cell r="K598" t="str">
            <v>正社員</v>
          </cell>
          <cell r="L598" t="str">
            <v>総合</v>
          </cell>
          <cell r="M598" t="str">
            <v>営業</v>
          </cell>
          <cell r="O598" t="str">
            <v>出向無し</v>
          </cell>
          <cell r="Q598" t="str">
            <v>124-0006</v>
          </cell>
          <cell r="R598" t="str">
            <v>葛飾区堀切4-17-16 ﾒｿﾞﾝ木下102</v>
          </cell>
          <cell r="S598" t="str">
            <v>03-3693-6724</v>
          </cell>
          <cell r="T598">
            <v>36710</v>
          </cell>
        </row>
        <row r="599">
          <cell r="A599" t="str">
            <v>01076</v>
          </cell>
          <cell r="B599" t="str">
            <v>佐久間　進</v>
          </cell>
          <cell r="C599" t="str">
            <v>サクマ　ススム</v>
          </cell>
          <cell r="F599" t="str">
            <v>男</v>
          </cell>
          <cell r="G599" t="str">
            <v>本社</v>
          </cell>
          <cell r="H599" t="str">
            <v>営業推進本部</v>
          </cell>
          <cell r="I599" t="str">
            <v>首都圏エリア</v>
          </cell>
          <cell r="K599" t="str">
            <v>正社員</v>
          </cell>
          <cell r="L599" t="str">
            <v>総合</v>
          </cell>
          <cell r="M599" t="str">
            <v>営業</v>
          </cell>
          <cell r="O599" t="str">
            <v>出向無し</v>
          </cell>
          <cell r="Q599" t="str">
            <v>156-0057</v>
          </cell>
          <cell r="R599" t="str">
            <v>世田谷区上北沢1-22-34 第1島田荘3号室</v>
          </cell>
          <cell r="S599" t="str">
            <v>03-3303-5093</v>
          </cell>
          <cell r="T599">
            <v>36900</v>
          </cell>
        </row>
        <row r="600">
          <cell r="A600" t="str">
            <v>01082</v>
          </cell>
          <cell r="B600" t="str">
            <v>中根　将晴</v>
          </cell>
          <cell r="C600" t="str">
            <v>ナカネ　マサハル</v>
          </cell>
          <cell r="F600" t="str">
            <v>男</v>
          </cell>
          <cell r="G600" t="str">
            <v>本社</v>
          </cell>
          <cell r="H600" t="str">
            <v>営業推進本部</v>
          </cell>
          <cell r="I600" t="str">
            <v>首都圏エリア</v>
          </cell>
          <cell r="K600" t="str">
            <v>正社員</v>
          </cell>
          <cell r="L600" t="str">
            <v>総合</v>
          </cell>
          <cell r="M600" t="str">
            <v>営業</v>
          </cell>
          <cell r="O600" t="str">
            <v>出向無し</v>
          </cell>
          <cell r="Q600" t="str">
            <v>131-0033</v>
          </cell>
          <cell r="R600" t="str">
            <v>墨田区向島3-7-2ｺｽﾓ向島ｸﾞﾗﾝｺｰﾄ306号</v>
          </cell>
          <cell r="S600" t="str">
            <v>03-3626-1404</v>
          </cell>
          <cell r="T600">
            <v>36927</v>
          </cell>
          <cell r="W600">
            <v>37011</v>
          </cell>
        </row>
        <row r="601">
          <cell r="A601" t="str">
            <v>01083</v>
          </cell>
          <cell r="B601" t="str">
            <v>高柳　真一郎</v>
          </cell>
          <cell r="C601" t="str">
            <v>タカヤナギ　シンイチロウ</v>
          </cell>
          <cell r="D601" t="str">
            <v>既婚</v>
          </cell>
          <cell r="F601" t="str">
            <v>男</v>
          </cell>
          <cell r="G601" t="str">
            <v>本社</v>
          </cell>
          <cell r="H601" t="str">
            <v>営業推進本部</v>
          </cell>
          <cell r="I601" t="str">
            <v>首都圏エリア</v>
          </cell>
          <cell r="K601" t="str">
            <v>正社員</v>
          </cell>
          <cell r="L601" t="str">
            <v>総合</v>
          </cell>
          <cell r="M601" t="str">
            <v>営業</v>
          </cell>
          <cell r="O601" t="str">
            <v>出向無し</v>
          </cell>
          <cell r="Q601" t="str">
            <v>124-0022</v>
          </cell>
          <cell r="R601" t="str">
            <v>葛飾区奥戸4-16-19　ﾓﾅﾍﾞｰﾙ303</v>
          </cell>
          <cell r="S601" t="str">
            <v>03-5698-2560</v>
          </cell>
          <cell r="T601">
            <v>36927</v>
          </cell>
        </row>
        <row r="602">
          <cell r="A602" t="str">
            <v>01158</v>
          </cell>
          <cell r="B602" t="str">
            <v>中原　誠</v>
          </cell>
          <cell r="C602" t="str">
            <v>ナカハラ　マコト</v>
          </cell>
          <cell r="F602" t="str">
            <v>男</v>
          </cell>
          <cell r="G602" t="str">
            <v>本社</v>
          </cell>
          <cell r="H602" t="str">
            <v>営業推進本部</v>
          </cell>
          <cell r="I602" t="str">
            <v>首都圏エリア</v>
          </cell>
          <cell r="K602" t="str">
            <v>正社員</v>
          </cell>
          <cell r="L602" t="str">
            <v>総合</v>
          </cell>
          <cell r="M602" t="str">
            <v>営業</v>
          </cell>
          <cell r="O602" t="str">
            <v>出向無し</v>
          </cell>
          <cell r="Q602" t="str">
            <v>143-0016</v>
          </cell>
          <cell r="R602" t="str">
            <v>大田区大森北2-12-8ﾄｰｱ大森ﾏﾝｼｮﾝ607</v>
          </cell>
          <cell r="S602" t="str">
            <v>03-3746-2533</v>
          </cell>
          <cell r="T602">
            <v>36955</v>
          </cell>
        </row>
        <row r="603">
          <cell r="A603" t="str">
            <v>01210</v>
          </cell>
          <cell r="B603" t="str">
            <v>堀田　真也</v>
          </cell>
          <cell r="C603" t="str">
            <v>ホッタ　シンヤ</v>
          </cell>
          <cell r="F603" t="str">
            <v>男</v>
          </cell>
          <cell r="G603" t="str">
            <v>本社</v>
          </cell>
          <cell r="H603" t="str">
            <v>営業推進本部</v>
          </cell>
          <cell r="I603" t="str">
            <v>首都圏エリア</v>
          </cell>
          <cell r="K603" t="str">
            <v>正社員</v>
          </cell>
          <cell r="L603" t="str">
            <v>総合</v>
          </cell>
          <cell r="M603" t="str">
            <v>営業</v>
          </cell>
          <cell r="O603" t="str">
            <v>出向無し</v>
          </cell>
          <cell r="Q603" t="str">
            <v>001-0037</v>
          </cell>
          <cell r="R603" t="str">
            <v>札幌市北区北三十七条西7-1-15井上ﾏﾝｼｮﾝ3-208</v>
          </cell>
          <cell r="S603" t="str">
            <v>011-709-2636</v>
          </cell>
          <cell r="T603">
            <v>36997</v>
          </cell>
        </row>
        <row r="604">
          <cell r="A604" t="str">
            <v>00716</v>
          </cell>
          <cell r="B604" t="str">
            <v>山下　京子</v>
          </cell>
          <cell r="C604" t="str">
            <v>ヤマシタ　キョウコ</v>
          </cell>
          <cell r="D604" t="str">
            <v>既婚</v>
          </cell>
          <cell r="F604" t="str">
            <v>女</v>
          </cell>
          <cell r="G604" t="str">
            <v>岡山営業所</v>
          </cell>
          <cell r="H604" t="str">
            <v>営業推進本部</v>
          </cell>
          <cell r="I604" t="str">
            <v>中国四国エリア</v>
          </cell>
          <cell r="K604" t="str">
            <v>正社員</v>
          </cell>
          <cell r="L604" t="str">
            <v>一般</v>
          </cell>
          <cell r="M604" t="str">
            <v>事務</v>
          </cell>
          <cell r="O604" t="str">
            <v>出向無し</v>
          </cell>
          <cell r="Q604" t="str">
            <v>703-8205</v>
          </cell>
          <cell r="R604" t="str">
            <v>岡山県岡山市中井289-7ｸﾞﾘｰﾝﾋﾙｽﾞA-102</v>
          </cell>
          <cell r="S604" t="str">
            <v>086ｰ275ｰ6648</v>
          </cell>
          <cell r="T604">
            <v>35968</v>
          </cell>
        </row>
        <row r="605">
          <cell r="A605" t="str">
            <v>00429</v>
          </cell>
          <cell r="B605" t="str">
            <v>岡本　一展</v>
          </cell>
          <cell r="C605" t="str">
            <v>オカモト　カズノブ</v>
          </cell>
          <cell r="F605" t="str">
            <v>男</v>
          </cell>
          <cell r="G605" t="str">
            <v>岡山営業所</v>
          </cell>
          <cell r="H605" t="str">
            <v>営業推進本部</v>
          </cell>
          <cell r="I605" t="str">
            <v>中国四国エリア</v>
          </cell>
          <cell r="J605" t="str">
            <v>係長</v>
          </cell>
          <cell r="K605" t="str">
            <v>正社員</v>
          </cell>
          <cell r="L605" t="str">
            <v>総合</v>
          </cell>
          <cell r="M605" t="str">
            <v>営業</v>
          </cell>
          <cell r="O605" t="str">
            <v>出向無し</v>
          </cell>
          <cell r="Q605" t="str">
            <v>630-8034</v>
          </cell>
          <cell r="R605" t="str">
            <v>奈良県奈良市五条西2-8-20</v>
          </cell>
          <cell r="S605" t="str">
            <v>0742ｰ45ｰ3091</v>
          </cell>
          <cell r="T605">
            <v>34790</v>
          </cell>
        </row>
        <row r="606">
          <cell r="A606" t="str">
            <v>00620</v>
          </cell>
          <cell r="B606" t="str">
            <v>齋藤　克実</v>
          </cell>
          <cell r="C606" t="str">
            <v>サイトウ　カツミ</v>
          </cell>
          <cell r="F606" t="str">
            <v>男</v>
          </cell>
          <cell r="G606" t="str">
            <v>岡山営業所</v>
          </cell>
          <cell r="H606" t="str">
            <v>営業推進本部</v>
          </cell>
          <cell r="I606" t="str">
            <v>中国四国エリア</v>
          </cell>
          <cell r="J606" t="str">
            <v>主任</v>
          </cell>
          <cell r="K606" t="str">
            <v>正社員</v>
          </cell>
          <cell r="L606" t="str">
            <v>総合</v>
          </cell>
          <cell r="M606" t="str">
            <v>営業</v>
          </cell>
          <cell r="O606" t="str">
            <v>出向無し</v>
          </cell>
          <cell r="Q606" t="str">
            <v>814-0002</v>
          </cell>
          <cell r="R606" t="str">
            <v>福岡市早良区西新7-1-7西新中央ﾏﾝｼｮﾝ802</v>
          </cell>
          <cell r="S606" t="str">
            <v>090-3320ｰ7945</v>
          </cell>
          <cell r="T606">
            <v>35521</v>
          </cell>
        </row>
        <row r="607">
          <cell r="A607" t="str">
            <v>00689</v>
          </cell>
          <cell r="B607" t="str">
            <v>出野　滋一</v>
          </cell>
          <cell r="C607" t="str">
            <v>イデノ　シゲカズ</v>
          </cell>
          <cell r="F607" t="str">
            <v>男</v>
          </cell>
          <cell r="G607" t="str">
            <v>岡山営業所</v>
          </cell>
          <cell r="H607" t="str">
            <v>営業推進本部</v>
          </cell>
          <cell r="I607" t="str">
            <v>中国四国エリア</v>
          </cell>
          <cell r="J607" t="str">
            <v>主任</v>
          </cell>
          <cell r="K607" t="str">
            <v>正社員</v>
          </cell>
          <cell r="L607" t="str">
            <v>総合</v>
          </cell>
          <cell r="M607" t="str">
            <v>事務</v>
          </cell>
          <cell r="O607" t="str">
            <v>出向無し</v>
          </cell>
          <cell r="Q607" t="str">
            <v>263-0023</v>
          </cell>
          <cell r="R607" t="str">
            <v>千葉県千葉市稲毛区緑町2-20-11</v>
          </cell>
          <cell r="S607" t="str">
            <v>043ｰ246ｰ9667</v>
          </cell>
          <cell r="T607">
            <v>35886</v>
          </cell>
        </row>
        <row r="608">
          <cell r="A608" t="str">
            <v>00940</v>
          </cell>
          <cell r="B608" t="str">
            <v>今村　雄策</v>
          </cell>
          <cell r="C608" t="str">
            <v>イマムラ　ユウサク</v>
          </cell>
          <cell r="D608" t="str">
            <v>既婚</v>
          </cell>
          <cell r="F608" t="str">
            <v>男</v>
          </cell>
          <cell r="G608" t="str">
            <v>岡山営業所</v>
          </cell>
          <cell r="H608" t="str">
            <v>営業推進本部</v>
          </cell>
          <cell r="I608" t="str">
            <v>中国四国エリア</v>
          </cell>
          <cell r="K608" t="str">
            <v>正社員</v>
          </cell>
          <cell r="L608" t="str">
            <v>総合</v>
          </cell>
          <cell r="M608" t="str">
            <v>営業</v>
          </cell>
          <cell r="O608" t="str">
            <v>出向無し</v>
          </cell>
          <cell r="Q608" t="str">
            <v>701-0142</v>
          </cell>
          <cell r="R608" t="str">
            <v>岡山県岡山市白石西新町10-127ｽｶｲﾋﾞﾚｯｼﾞ302号</v>
          </cell>
          <cell r="S608" t="str">
            <v>086-255-4004</v>
          </cell>
          <cell r="T608">
            <v>36759</v>
          </cell>
        </row>
        <row r="609">
          <cell r="A609" t="str">
            <v>00944</v>
          </cell>
          <cell r="B609" t="str">
            <v>小山　圭司</v>
          </cell>
          <cell r="C609" t="str">
            <v>コヤマ　ケイジ</v>
          </cell>
          <cell r="F609" t="str">
            <v>男</v>
          </cell>
          <cell r="G609" t="str">
            <v>岡山営業所</v>
          </cell>
          <cell r="H609" t="str">
            <v>営業推進本部</v>
          </cell>
          <cell r="I609" t="str">
            <v>中国四国エリア</v>
          </cell>
          <cell r="K609" t="str">
            <v>正社員</v>
          </cell>
          <cell r="L609" t="str">
            <v>総合</v>
          </cell>
          <cell r="M609" t="str">
            <v>営業</v>
          </cell>
          <cell r="O609" t="str">
            <v>出向無し</v>
          </cell>
          <cell r="Q609" t="str">
            <v>700-0927</v>
          </cell>
          <cell r="R609" t="str">
            <v>岡山県岡山市西古松1-36-19-204</v>
          </cell>
          <cell r="S609" t="str">
            <v>086-244-8383</v>
          </cell>
          <cell r="T609">
            <v>36773</v>
          </cell>
        </row>
        <row r="610">
          <cell r="A610" t="str">
            <v>01213</v>
          </cell>
          <cell r="B610" t="str">
            <v>鶴原　和行</v>
          </cell>
          <cell r="C610" t="str">
            <v>ツルハラ　カズユキ</v>
          </cell>
          <cell r="F610" t="str">
            <v>男</v>
          </cell>
          <cell r="G610" t="str">
            <v>岡山営業所</v>
          </cell>
          <cell r="H610" t="str">
            <v>営業推進本部</v>
          </cell>
          <cell r="I610" t="str">
            <v>中国四国エリア</v>
          </cell>
          <cell r="K610" t="str">
            <v>正社員</v>
          </cell>
          <cell r="L610" t="str">
            <v>総合</v>
          </cell>
          <cell r="M610" t="str">
            <v>営業</v>
          </cell>
          <cell r="O610" t="str">
            <v>出向無し</v>
          </cell>
          <cell r="Q610" t="str">
            <v>711-0911</v>
          </cell>
          <cell r="R610" t="str">
            <v>岡山県倉敷市児島小川9-5-98</v>
          </cell>
          <cell r="S610" t="str">
            <v>086-472-5429</v>
          </cell>
          <cell r="T610">
            <v>36997</v>
          </cell>
        </row>
        <row r="611">
          <cell r="A611" t="str">
            <v>00263</v>
          </cell>
          <cell r="B611" t="str">
            <v>阿部  真弓</v>
          </cell>
          <cell r="C611" t="str">
            <v>アベ　マユミ</v>
          </cell>
          <cell r="F611" t="str">
            <v>女</v>
          </cell>
          <cell r="G611" t="str">
            <v>名古屋営業所</v>
          </cell>
          <cell r="H611" t="str">
            <v>営業推進本部</v>
          </cell>
          <cell r="I611" t="str">
            <v>東海エリア</v>
          </cell>
          <cell r="K611" t="str">
            <v>正社員</v>
          </cell>
          <cell r="L611" t="str">
            <v>一般</v>
          </cell>
          <cell r="M611" t="str">
            <v>事務</v>
          </cell>
          <cell r="O611" t="str">
            <v>出向無し</v>
          </cell>
          <cell r="Q611" t="str">
            <v>453-0061</v>
          </cell>
          <cell r="R611" t="str">
            <v>名古屋市中村区日比津町3-8-21</v>
          </cell>
          <cell r="S611" t="str">
            <v>052-482-5797</v>
          </cell>
          <cell r="T611">
            <v>33655</v>
          </cell>
        </row>
        <row r="612">
          <cell r="A612" t="str">
            <v>00525</v>
          </cell>
          <cell r="B612" t="str">
            <v>四倉　とも子</v>
          </cell>
          <cell r="C612" t="str">
            <v>ヨツクラ　トモコ</v>
          </cell>
          <cell r="F612" t="str">
            <v>女</v>
          </cell>
          <cell r="G612" t="str">
            <v>名古屋営業所</v>
          </cell>
          <cell r="H612" t="str">
            <v>営業推進本部</v>
          </cell>
          <cell r="I612" t="str">
            <v>東海エリア</v>
          </cell>
          <cell r="J612" t="str">
            <v>主任</v>
          </cell>
          <cell r="K612" t="str">
            <v>正社員</v>
          </cell>
          <cell r="L612" t="str">
            <v>総合</v>
          </cell>
          <cell r="M612" t="str">
            <v>営業</v>
          </cell>
          <cell r="O612" t="str">
            <v>出向無し</v>
          </cell>
          <cell r="Q612" t="str">
            <v>464-0817</v>
          </cell>
          <cell r="R612" t="str">
            <v>名古屋市千種区見附町1-20ﾎﾞﾇ･ﾒｿﾞﾝ･ﾐﾂﾅ201</v>
          </cell>
          <cell r="S612" t="str">
            <v>090-6088-4917</v>
          </cell>
          <cell r="T612">
            <v>35181</v>
          </cell>
        </row>
        <row r="613">
          <cell r="A613" t="str">
            <v>00489</v>
          </cell>
          <cell r="B613" t="str">
            <v>河上　達也</v>
          </cell>
          <cell r="C613" t="str">
            <v>カワカミ　タツヤ</v>
          </cell>
          <cell r="F613" t="str">
            <v>男</v>
          </cell>
          <cell r="G613" t="str">
            <v>名古屋営業所</v>
          </cell>
          <cell r="H613" t="str">
            <v>営業推進本部</v>
          </cell>
          <cell r="I613" t="str">
            <v>東海エリア</v>
          </cell>
          <cell r="J613" t="str">
            <v>課長代理</v>
          </cell>
          <cell r="K613" t="str">
            <v>正社員</v>
          </cell>
          <cell r="L613" t="str">
            <v>総合</v>
          </cell>
          <cell r="M613" t="str">
            <v>営業</v>
          </cell>
          <cell r="O613" t="str">
            <v>出向無し</v>
          </cell>
          <cell r="Q613" t="str">
            <v>465-0095</v>
          </cell>
          <cell r="R613" t="str">
            <v>名古屋市名東区高社2-117ｼｬﾙﾏﾝ高社305</v>
          </cell>
          <cell r="S613" t="str">
            <v>052-779-4608</v>
          </cell>
          <cell r="T613">
            <v>35086</v>
          </cell>
        </row>
        <row r="614">
          <cell r="A614" t="str">
            <v>00624</v>
          </cell>
          <cell r="B614" t="str">
            <v>辻　隆元</v>
          </cell>
          <cell r="C614" t="str">
            <v>ツジ　リュウゲン</v>
          </cell>
          <cell r="F614" t="str">
            <v>男</v>
          </cell>
          <cell r="G614" t="str">
            <v>名古屋営業所</v>
          </cell>
          <cell r="H614" t="str">
            <v>営業推進本部</v>
          </cell>
          <cell r="I614" t="str">
            <v>東海エリア</v>
          </cell>
          <cell r="K614" t="str">
            <v>正社員</v>
          </cell>
          <cell r="L614" t="str">
            <v>総合</v>
          </cell>
          <cell r="M614" t="str">
            <v>営業</v>
          </cell>
          <cell r="O614" t="str">
            <v>出向無し</v>
          </cell>
          <cell r="Q614" t="str">
            <v>612-0843</v>
          </cell>
          <cell r="R614" t="str">
            <v>京都市伏見区深草大亀谷古御香町120</v>
          </cell>
          <cell r="S614" t="str">
            <v>075-644-1684</v>
          </cell>
          <cell r="T614">
            <v>35521</v>
          </cell>
        </row>
        <row r="615">
          <cell r="A615" t="str">
            <v>00675</v>
          </cell>
          <cell r="B615" t="str">
            <v>浅野　行紀</v>
          </cell>
          <cell r="C615" t="str">
            <v>アサノ　ユキノリ</v>
          </cell>
          <cell r="D615" t="str">
            <v>既婚</v>
          </cell>
          <cell r="F615" t="str">
            <v>男</v>
          </cell>
          <cell r="G615" t="str">
            <v>名古屋営業所</v>
          </cell>
          <cell r="H615" t="str">
            <v>営業推進本部</v>
          </cell>
          <cell r="I615" t="str">
            <v>東海エリア</v>
          </cell>
          <cell r="K615" t="str">
            <v>正社員</v>
          </cell>
          <cell r="L615" t="str">
            <v>総合</v>
          </cell>
          <cell r="M615" t="str">
            <v>営業</v>
          </cell>
          <cell r="O615" t="str">
            <v>出向無し</v>
          </cell>
          <cell r="Q615" t="str">
            <v>480-1131</v>
          </cell>
          <cell r="R615" t="str">
            <v>愛知県愛知郡長久手町大字長湫字段ノ上32-1ﾘｼﾞｪｰﾙ段103号</v>
          </cell>
          <cell r="S615" t="str">
            <v>0561-64-3231</v>
          </cell>
          <cell r="T615">
            <v>35849</v>
          </cell>
        </row>
        <row r="616">
          <cell r="A616" t="str">
            <v>00811</v>
          </cell>
          <cell r="B616" t="str">
            <v>松本　篤</v>
          </cell>
          <cell r="C616" t="str">
            <v>マツモト　アツシ</v>
          </cell>
          <cell r="F616" t="str">
            <v>男</v>
          </cell>
          <cell r="G616" t="str">
            <v>名古屋営業所</v>
          </cell>
          <cell r="H616" t="str">
            <v>営業推進本部</v>
          </cell>
          <cell r="I616" t="str">
            <v>東海エリア</v>
          </cell>
          <cell r="K616" t="str">
            <v>正社員</v>
          </cell>
          <cell r="L616" t="str">
            <v>総合</v>
          </cell>
          <cell r="M616" t="str">
            <v>営業</v>
          </cell>
          <cell r="N616" t="str">
            <v>ＢＬＰ営業、ＦＣ加盟店開発</v>
          </cell>
          <cell r="O616" t="str">
            <v>出向無し</v>
          </cell>
          <cell r="Q616" t="str">
            <v>453-0023</v>
          </cell>
          <cell r="R616" t="str">
            <v>名古屋市中村区若宮町1-41ｴｽﾎﾟｱｰﾙ若宮601</v>
          </cell>
          <cell r="S616" t="str">
            <v>090-3280-1452</v>
          </cell>
          <cell r="T616">
            <v>36502</v>
          </cell>
        </row>
        <row r="617">
          <cell r="A617" t="str">
            <v>00925</v>
          </cell>
          <cell r="B617" t="str">
            <v>渡辺　幸一</v>
          </cell>
          <cell r="C617" t="str">
            <v>ワタナベ　コウイチ</v>
          </cell>
          <cell r="F617" t="str">
            <v>男</v>
          </cell>
          <cell r="G617" t="str">
            <v>名古屋営業所</v>
          </cell>
          <cell r="H617" t="str">
            <v>営業推進本部</v>
          </cell>
          <cell r="I617" t="str">
            <v>東海エリア</v>
          </cell>
          <cell r="K617" t="str">
            <v>正社員</v>
          </cell>
          <cell r="L617" t="str">
            <v>総合</v>
          </cell>
          <cell r="M617" t="str">
            <v>営業</v>
          </cell>
          <cell r="O617" t="str">
            <v>出向無し</v>
          </cell>
          <cell r="Q617" t="str">
            <v>466-0011</v>
          </cell>
          <cell r="R617" t="str">
            <v>名古屋市昭和区鶴羽町3-21-10ﾒｿﾞﾝ･ﾄﾞ･ｼｬﾝﾃ111号</v>
          </cell>
          <cell r="S617" t="str">
            <v>052-735-4751</v>
          </cell>
          <cell r="T617">
            <v>36739</v>
          </cell>
        </row>
        <row r="618">
          <cell r="A618" t="str">
            <v>00943</v>
          </cell>
          <cell r="B618" t="str">
            <v>藤岡　健生</v>
          </cell>
          <cell r="C618" t="str">
            <v>フジオカ　ケンセイ</v>
          </cell>
          <cell r="F618" t="str">
            <v>男</v>
          </cell>
          <cell r="G618" t="str">
            <v>名古屋営業所</v>
          </cell>
          <cell r="H618" t="str">
            <v>営業推進本部</v>
          </cell>
          <cell r="I618" t="str">
            <v>東海エリア</v>
          </cell>
          <cell r="K618" t="str">
            <v>正社員</v>
          </cell>
          <cell r="L618" t="str">
            <v>総合</v>
          </cell>
          <cell r="M618" t="str">
            <v>営業</v>
          </cell>
          <cell r="O618" t="str">
            <v>出向無し</v>
          </cell>
          <cell r="Q618" t="str">
            <v>480-1132</v>
          </cell>
          <cell r="R618" t="str">
            <v>愛知県愛知郡長久手町上川原6 ｺｰﾎﾟみやび103</v>
          </cell>
          <cell r="S618" t="str">
            <v>0561-63-6456</v>
          </cell>
          <cell r="T618">
            <v>36759</v>
          </cell>
        </row>
        <row r="619">
          <cell r="A619" t="str">
            <v>00968</v>
          </cell>
          <cell r="B619" t="str">
            <v>鈴木　智博</v>
          </cell>
          <cell r="C619" t="str">
            <v>スズキ　トモヒロ</v>
          </cell>
          <cell r="F619" t="str">
            <v>男</v>
          </cell>
          <cell r="G619" t="str">
            <v>名古屋営業所</v>
          </cell>
          <cell r="H619" t="str">
            <v>営業推進本部</v>
          </cell>
          <cell r="I619" t="str">
            <v>東海エリア</v>
          </cell>
          <cell r="K619" t="str">
            <v>正社員</v>
          </cell>
          <cell r="L619" t="str">
            <v>総合</v>
          </cell>
          <cell r="M619" t="str">
            <v>営業</v>
          </cell>
          <cell r="O619" t="str">
            <v>出向無し</v>
          </cell>
          <cell r="Q619" t="str">
            <v>510-8003</v>
          </cell>
          <cell r="R619" t="str">
            <v>三重県四日市市住吉町9-8</v>
          </cell>
          <cell r="S619" t="str">
            <v>0593-65-0923</v>
          </cell>
          <cell r="T619">
            <v>36801</v>
          </cell>
        </row>
        <row r="620">
          <cell r="A620" t="str">
            <v>00291</v>
          </cell>
          <cell r="B620" t="str">
            <v>佐藤  真紀子</v>
          </cell>
          <cell r="C620" t="str">
            <v>サトウ　マキコ</v>
          </cell>
          <cell r="F620" t="str">
            <v>女</v>
          </cell>
          <cell r="G620" t="str">
            <v>仙台支店</v>
          </cell>
          <cell r="H620" t="str">
            <v>営業推進本部</v>
          </cell>
          <cell r="I620" t="str">
            <v>東北エリア</v>
          </cell>
          <cell r="K620" t="str">
            <v>正社員</v>
          </cell>
          <cell r="L620" t="str">
            <v>一般</v>
          </cell>
          <cell r="M620" t="str">
            <v>事務</v>
          </cell>
          <cell r="O620" t="str">
            <v>出向無し</v>
          </cell>
          <cell r="Q620" t="str">
            <v>981-0911</v>
          </cell>
          <cell r="R620" t="str">
            <v>仙台市青葉区台原3-26-36ﾊﾟｲﾝﾊｲﾂ206</v>
          </cell>
          <cell r="S620" t="str">
            <v>022-276-5794</v>
          </cell>
          <cell r="T620">
            <v>33730</v>
          </cell>
        </row>
        <row r="621">
          <cell r="A621" t="str">
            <v>00513</v>
          </cell>
          <cell r="B621" t="str">
            <v>清水　真紀子</v>
          </cell>
          <cell r="C621" t="str">
            <v>シミズ　マキコ</v>
          </cell>
          <cell r="D621" t="str">
            <v>既婚</v>
          </cell>
          <cell r="E621" t="str">
            <v>内山</v>
          </cell>
          <cell r="F621" t="str">
            <v>女</v>
          </cell>
          <cell r="G621" t="str">
            <v>仙台支店</v>
          </cell>
          <cell r="H621" t="str">
            <v>営業推進本部</v>
          </cell>
          <cell r="I621" t="str">
            <v>東北エリア</v>
          </cell>
          <cell r="K621" t="str">
            <v>正社員</v>
          </cell>
          <cell r="L621" t="str">
            <v>一般</v>
          </cell>
          <cell r="M621" t="str">
            <v>事務</v>
          </cell>
          <cell r="O621" t="str">
            <v>出向無し</v>
          </cell>
          <cell r="Q621" t="str">
            <v>982-0036</v>
          </cell>
          <cell r="R621" t="str">
            <v>仙台市太白区富沢南1-26-1-505</v>
          </cell>
          <cell r="S621" t="str">
            <v>022-249-2027</v>
          </cell>
          <cell r="T621">
            <v>35156</v>
          </cell>
        </row>
        <row r="622">
          <cell r="A622" t="str">
            <v>00698</v>
          </cell>
          <cell r="B622" t="str">
            <v>大友　ゆり子</v>
          </cell>
          <cell r="C622" t="str">
            <v>オオトモ　ユリコ</v>
          </cell>
          <cell r="F622" t="str">
            <v>女</v>
          </cell>
          <cell r="G622" t="str">
            <v>仙台支店</v>
          </cell>
          <cell r="H622" t="str">
            <v>営業推進本部</v>
          </cell>
          <cell r="I622" t="str">
            <v>東北エリア</v>
          </cell>
          <cell r="J622" t="str">
            <v>主任</v>
          </cell>
          <cell r="K622" t="str">
            <v>正社員</v>
          </cell>
          <cell r="L622" t="str">
            <v>総合</v>
          </cell>
          <cell r="M622" t="str">
            <v>事務</v>
          </cell>
          <cell r="O622" t="str">
            <v>出向無し</v>
          </cell>
          <cell r="Q622" t="str">
            <v>989-2433</v>
          </cell>
          <cell r="R622" t="str">
            <v>宮城県岩沼市桜4-2-31</v>
          </cell>
          <cell r="T622">
            <v>35886</v>
          </cell>
        </row>
        <row r="623">
          <cell r="A623" t="str">
            <v>01097</v>
          </cell>
          <cell r="B623" t="str">
            <v>及川　京子</v>
          </cell>
          <cell r="C623" t="str">
            <v>オイカワ　キョウコ</v>
          </cell>
          <cell r="D623" t="str">
            <v>既婚</v>
          </cell>
          <cell r="F623" t="str">
            <v>女</v>
          </cell>
          <cell r="G623" t="str">
            <v>仙台支店</v>
          </cell>
          <cell r="H623" t="str">
            <v>営業推進本部</v>
          </cell>
          <cell r="I623" t="str">
            <v>東北エリア</v>
          </cell>
          <cell r="K623" t="str">
            <v>正社員</v>
          </cell>
          <cell r="L623" t="str">
            <v>総合</v>
          </cell>
          <cell r="M623" t="str">
            <v>営業</v>
          </cell>
          <cell r="O623" t="str">
            <v>出向無し</v>
          </cell>
          <cell r="Q623" t="str">
            <v>981-3211</v>
          </cell>
          <cell r="R623" t="str">
            <v>仙台市泉区長命ヶ丘東12-7</v>
          </cell>
          <cell r="S623" t="str">
            <v>022-377-3384</v>
          </cell>
          <cell r="T623">
            <v>36927</v>
          </cell>
        </row>
        <row r="624">
          <cell r="A624" t="str">
            <v>00432</v>
          </cell>
          <cell r="B624" t="str">
            <v>新谷　哲</v>
          </cell>
          <cell r="C624" t="str">
            <v>シンタニ　サトル</v>
          </cell>
          <cell r="D624" t="str">
            <v>既婚</v>
          </cell>
          <cell r="F624" t="str">
            <v>男</v>
          </cell>
          <cell r="G624" t="str">
            <v>仙台支店</v>
          </cell>
          <cell r="H624" t="str">
            <v>営業推進本部</v>
          </cell>
          <cell r="I624" t="str">
            <v>東北エリア</v>
          </cell>
          <cell r="J624" t="str">
            <v>係長</v>
          </cell>
          <cell r="K624" t="str">
            <v>正社員</v>
          </cell>
          <cell r="L624" t="str">
            <v>総合</v>
          </cell>
          <cell r="M624" t="str">
            <v>営業</v>
          </cell>
          <cell r="O624" t="str">
            <v>出向無し</v>
          </cell>
          <cell r="Q624" t="str">
            <v>142-0054</v>
          </cell>
          <cell r="R624" t="str">
            <v>品川区西中延3-8-10</v>
          </cell>
          <cell r="S624" t="str">
            <v>03ｰ5498ｰ1539</v>
          </cell>
          <cell r="T624">
            <v>34790</v>
          </cell>
        </row>
        <row r="625">
          <cell r="A625" t="str">
            <v>00503</v>
          </cell>
          <cell r="B625" t="str">
            <v>小川　琢也</v>
          </cell>
          <cell r="C625" t="str">
            <v>オガワ　タクヤ</v>
          </cell>
          <cell r="F625" t="str">
            <v>男</v>
          </cell>
          <cell r="G625" t="str">
            <v>仙台支店</v>
          </cell>
          <cell r="H625" t="str">
            <v>営業推進本部</v>
          </cell>
          <cell r="I625" t="str">
            <v>東北エリア</v>
          </cell>
          <cell r="J625" t="str">
            <v>主任</v>
          </cell>
          <cell r="K625" t="str">
            <v>正社員</v>
          </cell>
          <cell r="L625" t="str">
            <v>総合</v>
          </cell>
          <cell r="M625" t="str">
            <v>営業</v>
          </cell>
          <cell r="O625" t="str">
            <v>出向無し</v>
          </cell>
          <cell r="Q625" t="str">
            <v>982-0023</v>
          </cell>
          <cell r="R625" t="str">
            <v>仙台市太白区鹿野3-24-23CITYﾋﾞﾙ仙台205</v>
          </cell>
          <cell r="S625" t="str">
            <v>022ｰ247ｰ5863</v>
          </cell>
          <cell r="T625">
            <v>35156</v>
          </cell>
        </row>
        <row r="626">
          <cell r="A626" t="str">
            <v>00493</v>
          </cell>
          <cell r="B626" t="str">
            <v>真壁　知子</v>
          </cell>
          <cell r="C626" t="str">
            <v>マカベ　トモコ</v>
          </cell>
          <cell r="F626" t="str">
            <v>女</v>
          </cell>
          <cell r="G626" t="str">
            <v>本社</v>
          </cell>
          <cell r="H626" t="str">
            <v>営業推進本部</v>
          </cell>
          <cell r="I626" t="str">
            <v>秘書室</v>
          </cell>
          <cell r="J626" t="str">
            <v>主任</v>
          </cell>
          <cell r="K626" t="str">
            <v>正社員</v>
          </cell>
          <cell r="L626" t="str">
            <v>一般</v>
          </cell>
          <cell r="M626" t="str">
            <v>事務</v>
          </cell>
          <cell r="O626" t="str">
            <v>出向無し</v>
          </cell>
          <cell r="Q626" t="str">
            <v>210-0812</v>
          </cell>
          <cell r="R626" t="str">
            <v>川崎市川崎区東門前3-10-21</v>
          </cell>
          <cell r="S626" t="str">
            <v>044ｰ288ｰ5229</v>
          </cell>
          <cell r="T626">
            <v>35116</v>
          </cell>
        </row>
        <row r="627">
          <cell r="A627" t="str">
            <v>01038</v>
          </cell>
          <cell r="B627" t="str">
            <v>村井　玲子</v>
          </cell>
          <cell r="C627" t="str">
            <v>ムライ　レイコ</v>
          </cell>
          <cell r="F627" t="str">
            <v>女</v>
          </cell>
          <cell r="G627" t="str">
            <v>本社</v>
          </cell>
          <cell r="H627" t="str">
            <v>営業推進本部</v>
          </cell>
          <cell r="I627" t="str">
            <v>秘書室</v>
          </cell>
          <cell r="K627" t="str">
            <v>正社員</v>
          </cell>
          <cell r="L627" t="str">
            <v>一般</v>
          </cell>
          <cell r="M627" t="str">
            <v>事務</v>
          </cell>
          <cell r="N627" t="str">
            <v>業務管理</v>
          </cell>
          <cell r="O627" t="str">
            <v>出向無し</v>
          </cell>
          <cell r="Q627" t="str">
            <v>273-0035</v>
          </cell>
          <cell r="R627" t="str">
            <v>千葉県船橋市本中山3-24-13-201</v>
          </cell>
          <cell r="S627" t="str">
            <v>047-335-2595</v>
          </cell>
          <cell r="T627">
            <v>36822</v>
          </cell>
        </row>
        <row r="628">
          <cell r="A628" t="str">
            <v>01068</v>
          </cell>
          <cell r="B628" t="str">
            <v>外所　美知子</v>
          </cell>
          <cell r="C628" t="str">
            <v>トドコロ　ミチコ</v>
          </cell>
          <cell r="F628" t="str">
            <v>女</v>
          </cell>
          <cell r="G628" t="str">
            <v>本社</v>
          </cell>
          <cell r="H628" t="str">
            <v>営業推進本部</v>
          </cell>
          <cell r="I628" t="str">
            <v>秘書室</v>
          </cell>
          <cell r="K628" t="str">
            <v>正社員</v>
          </cell>
          <cell r="L628" t="str">
            <v>一般</v>
          </cell>
          <cell r="M628" t="str">
            <v>事務</v>
          </cell>
          <cell r="O628" t="str">
            <v>出向無し</v>
          </cell>
          <cell r="Q628" t="str">
            <v>155-0033</v>
          </cell>
          <cell r="R628" t="str">
            <v>世田谷区代田1-32-2</v>
          </cell>
          <cell r="S628" t="str">
            <v>03-5481-8366</v>
          </cell>
          <cell r="T628">
            <v>36900</v>
          </cell>
        </row>
        <row r="629">
          <cell r="A629" t="str">
            <v>00855</v>
          </cell>
          <cell r="B629" t="str">
            <v>大田原　裕美</v>
          </cell>
          <cell r="C629" t="str">
            <v>オオタハラ　ユミ</v>
          </cell>
          <cell r="F629" t="str">
            <v>女</v>
          </cell>
          <cell r="G629" t="str">
            <v>本社</v>
          </cell>
          <cell r="H629" t="str">
            <v>営業推進本部</v>
          </cell>
          <cell r="I629" t="str">
            <v>秘書室</v>
          </cell>
          <cell r="K629" t="str">
            <v>正社員</v>
          </cell>
          <cell r="L629" t="str">
            <v>総合</v>
          </cell>
          <cell r="M629" t="str">
            <v>営業</v>
          </cell>
          <cell r="O629" t="str">
            <v>出向無し</v>
          </cell>
          <cell r="Q629" t="str">
            <v>125-0062</v>
          </cell>
          <cell r="R629" t="str">
            <v>葛飾区青戸1-14-3　ﾙﾗﾜｰ榎本Ⅰ-103</v>
          </cell>
          <cell r="T629">
            <v>36616</v>
          </cell>
        </row>
        <row r="630">
          <cell r="A630" t="str">
            <v>00428</v>
          </cell>
          <cell r="B630" t="str">
            <v>石井　努</v>
          </cell>
          <cell r="C630" t="str">
            <v>イシイ　ツトム</v>
          </cell>
          <cell r="D630" t="str">
            <v>既婚</v>
          </cell>
          <cell r="F630" t="str">
            <v>男</v>
          </cell>
          <cell r="G630" t="str">
            <v>本社</v>
          </cell>
          <cell r="H630" t="str">
            <v>営業推進本部</v>
          </cell>
          <cell r="I630" t="str">
            <v>秘書室</v>
          </cell>
          <cell r="J630" t="str">
            <v>課長</v>
          </cell>
          <cell r="K630" t="str">
            <v>正社員</v>
          </cell>
          <cell r="L630" t="str">
            <v>総合</v>
          </cell>
          <cell r="M630" t="str">
            <v>営業</v>
          </cell>
          <cell r="O630" t="str">
            <v>出向無し</v>
          </cell>
          <cell r="Q630" t="str">
            <v>135-0043</v>
          </cell>
          <cell r="R630" t="str">
            <v>江東区塩浜2-18-5ｳﾞｪｯｾﾙ木場南403</v>
          </cell>
          <cell r="S630" t="str">
            <v>03ｰ3640ｰ5108</v>
          </cell>
          <cell r="T630">
            <v>34790</v>
          </cell>
        </row>
        <row r="631">
          <cell r="A631" t="str">
            <v>00626</v>
          </cell>
          <cell r="B631" t="str">
            <v>堀口　靖晃</v>
          </cell>
          <cell r="C631" t="str">
            <v>ホリグチ　ヤスアキ</v>
          </cell>
          <cell r="D631" t="str">
            <v>既婚</v>
          </cell>
          <cell r="F631" t="str">
            <v>男</v>
          </cell>
          <cell r="G631" t="str">
            <v>本社</v>
          </cell>
          <cell r="H631" t="str">
            <v>営業推進本部</v>
          </cell>
          <cell r="I631" t="str">
            <v>秘書室</v>
          </cell>
          <cell r="K631" t="str">
            <v>正社員</v>
          </cell>
          <cell r="L631" t="str">
            <v>総合</v>
          </cell>
          <cell r="M631" t="str">
            <v>企画</v>
          </cell>
          <cell r="O631" t="str">
            <v>出向無し</v>
          </cell>
          <cell r="Q631" t="str">
            <v>130-0004</v>
          </cell>
          <cell r="R631" t="str">
            <v>墨田区本所4-16-10ﾊﾞﾗﾃﾞｨ城東404</v>
          </cell>
          <cell r="S631" t="str">
            <v>03-3623-5633</v>
          </cell>
          <cell r="T631">
            <v>35521</v>
          </cell>
        </row>
        <row r="632">
          <cell r="A632" t="str">
            <v>00952</v>
          </cell>
          <cell r="B632" t="str">
            <v>野上　将人</v>
          </cell>
          <cell r="C632" t="str">
            <v>ノガミ　マサト</v>
          </cell>
          <cell r="F632" t="str">
            <v>男</v>
          </cell>
          <cell r="G632" t="str">
            <v>本社</v>
          </cell>
          <cell r="H632" t="str">
            <v>営業推進本部</v>
          </cell>
          <cell r="I632" t="str">
            <v>秘書室</v>
          </cell>
          <cell r="K632" t="str">
            <v>正社員</v>
          </cell>
          <cell r="L632" t="str">
            <v>総合</v>
          </cell>
          <cell r="M632" t="str">
            <v>企画</v>
          </cell>
          <cell r="O632" t="str">
            <v>出向無し</v>
          </cell>
          <cell r="Q632" t="str">
            <v>180-0013</v>
          </cell>
          <cell r="R632" t="str">
            <v>東京都武蔵野市西久保2-4-5 ﾒｿﾞﾝ静和15号室</v>
          </cell>
          <cell r="S632" t="str">
            <v>0422-52-7545</v>
          </cell>
          <cell r="T632">
            <v>36773</v>
          </cell>
        </row>
        <row r="633">
          <cell r="A633" t="str">
            <v>01079</v>
          </cell>
          <cell r="B633" t="str">
            <v>善浪　瑞恵</v>
          </cell>
          <cell r="C633" t="str">
            <v>ヨシナミ　ミズエ</v>
          </cell>
          <cell r="F633" t="str">
            <v>女</v>
          </cell>
          <cell r="G633" t="str">
            <v>札幌営業所</v>
          </cell>
          <cell r="H633" t="str">
            <v>営業推進本部</v>
          </cell>
          <cell r="I633" t="str">
            <v>北海道エリア</v>
          </cell>
          <cell r="K633" t="str">
            <v>正社員</v>
          </cell>
          <cell r="L633" t="str">
            <v>一般</v>
          </cell>
          <cell r="M633" t="str">
            <v>事務</v>
          </cell>
          <cell r="O633" t="str">
            <v>出向無し</v>
          </cell>
          <cell r="Q633" t="str">
            <v>064-0915</v>
          </cell>
          <cell r="R633" t="str">
            <v>札幌市中央区南15条西11-2-25-201</v>
          </cell>
          <cell r="S633" t="str">
            <v>090-9432-5522</v>
          </cell>
          <cell r="T633">
            <v>36900</v>
          </cell>
        </row>
        <row r="634">
          <cell r="A634" t="str">
            <v>00715</v>
          </cell>
          <cell r="B634" t="str">
            <v>七原　永里子</v>
          </cell>
          <cell r="C634" t="str">
            <v>ナナハラ　エリコ</v>
          </cell>
          <cell r="F634" t="str">
            <v>女</v>
          </cell>
          <cell r="G634" t="str">
            <v>札幌営業所</v>
          </cell>
          <cell r="H634" t="str">
            <v>営業推進本部</v>
          </cell>
          <cell r="I634" t="str">
            <v>北海道エリア</v>
          </cell>
          <cell r="K634" t="str">
            <v>正社員</v>
          </cell>
          <cell r="L634" t="str">
            <v>総合</v>
          </cell>
          <cell r="M634" t="str">
            <v>営業</v>
          </cell>
          <cell r="O634" t="str">
            <v>出向無し</v>
          </cell>
          <cell r="Q634" t="str">
            <v>003-0002</v>
          </cell>
          <cell r="R634" t="str">
            <v>札幌市白石区東札幌2条6丁目4-27ﾌﾟﾗｻﾞｲﾝ東札幌Ⅱ502</v>
          </cell>
          <cell r="S634" t="str">
            <v>011ｰ815ｰ8578</v>
          </cell>
          <cell r="T634">
            <v>35968</v>
          </cell>
        </row>
        <row r="635">
          <cell r="A635" t="str">
            <v>01069</v>
          </cell>
          <cell r="B635" t="str">
            <v>小松田　千笑</v>
          </cell>
          <cell r="C635" t="str">
            <v>コマツダ　チエ</v>
          </cell>
          <cell r="F635" t="str">
            <v>女</v>
          </cell>
          <cell r="G635" t="str">
            <v>札幌営業所</v>
          </cell>
          <cell r="H635" t="str">
            <v>営業推進本部</v>
          </cell>
          <cell r="I635" t="str">
            <v>北海道エリア</v>
          </cell>
          <cell r="K635" t="str">
            <v>正社員</v>
          </cell>
          <cell r="L635" t="str">
            <v>総合</v>
          </cell>
          <cell r="M635" t="str">
            <v>営業</v>
          </cell>
          <cell r="O635" t="str">
            <v>出向無し</v>
          </cell>
          <cell r="Q635" t="str">
            <v>060-0032</v>
          </cell>
          <cell r="R635" t="str">
            <v>札幌市中央区北2条東1-5ｻﾆｰﾌﾟﾘﾝｽｼｬﾄｰ903号室</v>
          </cell>
          <cell r="S635" t="str">
            <v>090-9517-6844</v>
          </cell>
          <cell r="T635">
            <v>36900</v>
          </cell>
        </row>
        <row r="636">
          <cell r="A636" t="str">
            <v>00516</v>
          </cell>
          <cell r="B636" t="str">
            <v>中條　貴久　　</v>
          </cell>
          <cell r="C636" t="str">
            <v>チュウジョウ　タカヒサ</v>
          </cell>
          <cell r="F636" t="str">
            <v>男</v>
          </cell>
          <cell r="G636" t="str">
            <v>札幌営業所</v>
          </cell>
          <cell r="H636" t="str">
            <v>営業推進本部</v>
          </cell>
          <cell r="I636" t="str">
            <v>北海道エリア</v>
          </cell>
          <cell r="J636" t="str">
            <v>係長</v>
          </cell>
          <cell r="K636" t="str">
            <v>正社員</v>
          </cell>
          <cell r="L636" t="str">
            <v>総合</v>
          </cell>
          <cell r="M636" t="str">
            <v>営業</v>
          </cell>
          <cell r="O636" t="str">
            <v>出向無し</v>
          </cell>
          <cell r="Q636" t="str">
            <v>980-0822</v>
          </cell>
          <cell r="R636" t="str">
            <v>札幌市中央区南2条東3-9-1ﾊﾟｰｸﾋﾙｽﾞｲｰｽﾄ23　1105</v>
          </cell>
          <cell r="S636" t="str">
            <v>011-271-7173</v>
          </cell>
          <cell r="T636">
            <v>35156</v>
          </cell>
        </row>
        <row r="637">
          <cell r="A637" t="str">
            <v>01061</v>
          </cell>
          <cell r="B637" t="str">
            <v>澤部　拓</v>
          </cell>
          <cell r="C637" t="str">
            <v>サワベ　タク</v>
          </cell>
          <cell r="D637" t="str">
            <v>既婚</v>
          </cell>
          <cell r="F637" t="str">
            <v>男</v>
          </cell>
          <cell r="G637" t="str">
            <v>札幌営業所</v>
          </cell>
          <cell r="H637" t="str">
            <v>営業推進本部</v>
          </cell>
          <cell r="I637" t="str">
            <v>北海道エリア</v>
          </cell>
          <cell r="K637" t="str">
            <v>正社員</v>
          </cell>
          <cell r="L637" t="str">
            <v>総合</v>
          </cell>
          <cell r="M637" t="str">
            <v>営業</v>
          </cell>
          <cell r="O637" t="str">
            <v>出向無し</v>
          </cell>
          <cell r="Q637" t="str">
            <v>001-0026</v>
          </cell>
          <cell r="R637" t="str">
            <v>札幌市北区北26条西15-4-35ｵｱｼｽｺｰﾄB-201</v>
          </cell>
          <cell r="S637" t="str">
            <v>011-758-0242</v>
          </cell>
          <cell r="T637">
            <v>36900</v>
          </cell>
        </row>
        <row r="638">
          <cell r="A638" t="str">
            <v>01056</v>
          </cell>
          <cell r="B638" t="str">
            <v>廣野　裕美子</v>
          </cell>
          <cell r="C638" t="str">
            <v>ヒロノ　ユミコ</v>
          </cell>
          <cell r="F638" t="str">
            <v>女</v>
          </cell>
          <cell r="G638" t="str">
            <v>本社</v>
          </cell>
          <cell r="H638" t="str">
            <v>営業推進本部</v>
          </cell>
          <cell r="I638" t="str">
            <v>本部長室付</v>
          </cell>
          <cell r="K638" t="str">
            <v>正社員</v>
          </cell>
          <cell r="L638" t="str">
            <v>総合</v>
          </cell>
          <cell r="M638" t="str">
            <v>営業</v>
          </cell>
          <cell r="O638" t="str">
            <v>出向無し</v>
          </cell>
          <cell r="Q638" t="str">
            <v>167-0052</v>
          </cell>
          <cell r="R638" t="str">
            <v>杉並区南荻窪1-6-15 ｳﾞｨﾙﾃﾞﾌｧｲﾝ荻窪303号室</v>
          </cell>
          <cell r="S638" t="str">
            <v>03-3247-2202</v>
          </cell>
          <cell r="T638">
            <v>36864</v>
          </cell>
        </row>
        <row r="639">
          <cell r="A639" t="str">
            <v>00307</v>
          </cell>
          <cell r="B639" t="str">
            <v>坂井  義尚</v>
          </cell>
          <cell r="C639" t="str">
            <v>サカイ　ヨシヒサ</v>
          </cell>
          <cell r="D639" t="str">
            <v>既婚</v>
          </cell>
          <cell r="F639" t="str">
            <v>男</v>
          </cell>
          <cell r="G639" t="str">
            <v>本社</v>
          </cell>
          <cell r="H639" t="str">
            <v>営業推進本部</v>
          </cell>
          <cell r="I639" t="str">
            <v>本部長室付</v>
          </cell>
          <cell r="J639" t="str">
            <v>課長代理</v>
          </cell>
          <cell r="K639" t="str">
            <v>正社員</v>
          </cell>
          <cell r="L639" t="str">
            <v>総合</v>
          </cell>
          <cell r="M639" t="str">
            <v>営業</v>
          </cell>
          <cell r="O639" t="str">
            <v>出向有り</v>
          </cell>
          <cell r="P639" t="str">
            <v>ＶＬ→牛角</v>
          </cell>
          <cell r="Q639" t="str">
            <v>162-0801</v>
          </cell>
          <cell r="R639" t="str">
            <v>新宿区山吹町263 ﾗｲｵﾝｽﾞﾏﾝｼｮﾝ山吹町302</v>
          </cell>
          <cell r="S639" t="str">
            <v>03-3266-0884</v>
          </cell>
          <cell r="T639">
            <v>33695</v>
          </cell>
        </row>
        <row r="640">
          <cell r="A640" t="str">
            <v>00949</v>
          </cell>
          <cell r="B640" t="str">
            <v>川上　和昌</v>
          </cell>
          <cell r="C640" t="str">
            <v>カワカミ　カズマサ</v>
          </cell>
          <cell r="F640" t="str">
            <v>男</v>
          </cell>
          <cell r="G640" t="str">
            <v>本社</v>
          </cell>
          <cell r="H640" t="str">
            <v>営業推進本部</v>
          </cell>
          <cell r="I640" t="str">
            <v>本部長室付</v>
          </cell>
          <cell r="K640" t="str">
            <v>正社員</v>
          </cell>
          <cell r="L640" t="str">
            <v>総合</v>
          </cell>
          <cell r="M640" t="str">
            <v>営業</v>
          </cell>
          <cell r="O640" t="str">
            <v>出向無し</v>
          </cell>
          <cell r="Q640" t="str">
            <v>273-0112</v>
          </cell>
          <cell r="R640" t="str">
            <v>千葉県鎌ヶ谷市東中沢1-8-5-7ｸﾞﾘｰﾝﾋﾞﾚｯｼﾞ中沢2-302</v>
          </cell>
          <cell r="S640" t="str">
            <v>047-442-5851</v>
          </cell>
          <cell r="T640">
            <v>36759</v>
          </cell>
        </row>
        <row r="641">
          <cell r="A641" t="str">
            <v>00969</v>
          </cell>
          <cell r="B641" t="str">
            <v>井上　孝通</v>
          </cell>
          <cell r="C641" t="str">
            <v>イノウエ　タカミチ</v>
          </cell>
          <cell r="F641" t="str">
            <v>男</v>
          </cell>
          <cell r="G641" t="str">
            <v>本社</v>
          </cell>
          <cell r="H641" t="str">
            <v>営業推進本部</v>
          </cell>
          <cell r="I641" t="str">
            <v>本部長室付</v>
          </cell>
          <cell r="K641" t="str">
            <v>正社員</v>
          </cell>
          <cell r="L641" t="str">
            <v>総合</v>
          </cell>
          <cell r="M641" t="str">
            <v>営業</v>
          </cell>
          <cell r="O641" t="str">
            <v>出向無し</v>
          </cell>
          <cell r="Q641" t="str">
            <v>111-0031</v>
          </cell>
          <cell r="R641" t="str">
            <v>台東区千束2-16-3 ｼｬﾄﾚｻﾜﾀﾞ403</v>
          </cell>
          <cell r="S641" t="str">
            <v>03-3872-5400</v>
          </cell>
          <cell r="T641">
            <v>36801</v>
          </cell>
        </row>
        <row r="642">
          <cell r="A642" t="str">
            <v>00796</v>
          </cell>
          <cell r="B642" t="str">
            <v>杉崎　祥子</v>
          </cell>
          <cell r="C642" t="str">
            <v>スギサキ　サチコ</v>
          </cell>
          <cell r="F642" t="str">
            <v>女</v>
          </cell>
          <cell r="G642" t="str">
            <v>本社</v>
          </cell>
          <cell r="H642" t="str">
            <v>営業推進本部</v>
          </cell>
          <cell r="I642" t="str">
            <v>立地開発部</v>
          </cell>
          <cell r="K642" t="str">
            <v>正社員</v>
          </cell>
          <cell r="L642" t="str">
            <v>一般</v>
          </cell>
          <cell r="M642" t="str">
            <v>管理</v>
          </cell>
          <cell r="N642" t="str">
            <v>ＦＣ支援部業務管理</v>
          </cell>
          <cell r="O642" t="str">
            <v>出向無し</v>
          </cell>
          <cell r="Q642" t="str">
            <v>278-0006</v>
          </cell>
          <cell r="R642" t="str">
            <v>千葉県野田市柳沢53-59</v>
          </cell>
          <cell r="S642" t="str">
            <v>0471-22-3553</v>
          </cell>
          <cell r="T642">
            <v>36479</v>
          </cell>
        </row>
        <row r="643">
          <cell r="A643" t="str">
            <v>00797</v>
          </cell>
          <cell r="B643" t="str">
            <v>中里　由布子</v>
          </cell>
          <cell r="C643" t="str">
            <v>ナカザト　ユウコ</v>
          </cell>
          <cell r="F643" t="str">
            <v>女</v>
          </cell>
          <cell r="G643" t="str">
            <v>本社</v>
          </cell>
          <cell r="H643" t="str">
            <v>営業推進本部</v>
          </cell>
          <cell r="I643" t="str">
            <v>立地開発部</v>
          </cell>
          <cell r="K643" t="str">
            <v>正社員</v>
          </cell>
          <cell r="L643" t="str">
            <v>一般</v>
          </cell>
          <cell r="M643" t="str">
            <v>管理</v>
          </cell>
          <cell r="N643" t="str">
            <v>ＦＣ支援部業務管理</v>
          </cell>
          <cell r="O643" t="str">
            <v>出向無し</v>
          </cell>
          <cell r="Q643" t="str">
            <v>273-0013</v>
          </cell>
          <cell r="R643" t="str">
            <v>千葉県船橋市若松2-4-7-506</v>
          </cell>
          <cell r="S643" t="str">
            <v>0474-32-9950</v>
          </cell>
          <cell r="T643">
            <v>36479</v>
          </cell>
        </row>
        <row r="644">
          <cell r="A644" t="str">
            <v>00896</v>
          </cell>
          <cell r="B644" t="str">
            <v>山本　良子</v>
          </cell>
          <cell r="C644" t="str">
            <v>ヤマモト　リョウコ　</v>
          </cell>
          <cell r="F644" t="str">
            <v>女</v>
          </cell>
          <cell r="G644" t="str">
            <v>大阪支店</v>
          </cell>
          <cell r="H644" t="str">
            <v>営業推進本部</v>
          </cell>
          <cell r="I644" t="str">
            <v>立地開発部</v>
          </cell>
          <cell r="K644" t="str">
            <v>正社員</v>
          </cell>
          <cell r="L644" t="str">
            <v>一般</v>
          </cell>
          <cell r="M644" t="str">
            <v>管理</v>
          </cell>
          <cell r="N644" t="str">
            <v>業務管理</v>
          </cell>
          <cell r="O644" t="str">
            <v>出向無し</v>
          </cell>
          <cell r="Q644" t="str">
            <v>607-8080</v>
          </cell>
          <cell r="R644" t="str">
            <v>京都市山科区竹鼻竹ﾉ街道町19</v>
          </cell>
          <cell r="S644" t="str">
            <v>075-591-3809</v>
          </cell>
          <cell r="T644">
            <v>36678</v>
          </cell>
        </row>
        <row r="645">
          <cell r="A645" t="str">
            <v>01070</v>
          </cell>
          <cell r="B645" t="str">
            <v>中村　りつこ</v>
          </cell>
          <cell r="C645" t="str">
            <v>ナカムラ　リツコ</v>
          </cell>
          <cell r="D645" t="str">
            <v>既婚</v>
          </cell>
          <cell r="F645" t="str">
            <v>女</v>
          </cell>
          <cell r="G645" t="str">
            <v>仙台支店</v>
          </cell>
          <cell r="H645" t="str">
            <v>営業推進本部</v>
          </cell>
          <cell r="I645" t="str">
            <v>立地開発部</v>
          </cell>
          <cell r="K645" t="str">
            <v>契約社員</v>
          </cell>
          <cell r="L645" t="str">
            <v>契約</v>
          </cell>
          <cell r="M645" t="str">
            <v>事務</v>
          </cell>
          <cell r="O645" t="str">
            <v>出向無し</v>
          </cell>
          <cell r="Q645" t="str">
            <v>984-0835</v>
          </cell>
          <cell r="R645" t="str">
            <v>仙台市若林区今泉1-5-27-C102</v>
          </cell>
          <cell r="S645" t="str">
            <v>022-289-6539</v>
          </cell>
          <cell r="T645">
            <v>36739</v>
          </cell>
        </row>
        <row r="646">
          <cell r="A646" t="str">
            <v>01071</v>
          </cell>
          <cell r="B646" t="str">
            <v>三上　陽子</v>
          </cell>
          <cell r="C646" t="str">
            <v>ミカミ　ヨウコ</v>
          </cell>
          <cell r="F646" t="str">
            <v>女</v>
          </cell>
          <cell r="G646" t="str">
            <v>本社</v>
          </cell>
          <cell r="H646" t="str">
            <v>営業推進本部</v>
          </cell>
          <cell r="I646" t="str">
            <v>立地開発部</v>
          </cell>
          <cell r="K646" t="str">
            <v>契約社員</v>
          </cell>
          <cell r="L646" t="str">
            <v>契約</v>
          </cell>
          <cell r="M646" t="str">
            <v>事務</v>
          </cell>
          <cell r="O646" t="str">
            <v>出向無し</v>
          </cell>
          <cell r="Q646" t="str">
            <v>175-0094</v>
          </cell>
          <cell r="R646" t="str">
            <v>板橋区成増1-16-3</v>
          </cell>
          <cell r="S646" t="str">
            <v>090-7366-6600</v>
          </cell>
          <cell r="T646">
            <v>36851</v>
          </cell>
        </row>
        <row r="647">
          <cell r="A647" t="str">
            <v>01072</v>
          </cell>
          <cell r="B647" t="str">
            <v>堤　綾子</v>
          </cell>
          <cell r="C647" t="str">
            <v>ツツミ　アヤコ</v>
          </cell>
          <cell r="F647" t="str">
            <v>女</v>
          </cell>
          <cell r="G647" t="str">
            <v>札幌営業所</v>
          </cell>
          <cell r="H647" t="str">
            <v>営業推進本部</v>
          </cell>
          <cell r="I647" t="str">
            <v>立地開発部</v>
          </cell>
          <cell r="K647" t="str">
            <v>契約社員</v>
          </cell>
          <cell r="L647" t="str">
            <v>契約</v>
          </cell>
          <cell r="M647" t="str">
            <v>事務</v>
          </cell>
          <cell r="O647" t="str">
            <v>出向無し</v>
          </cell>
          <cell r="T647">
            <v>36851</v>
          </cell>
        </row>
        <row r="648">
          <cell r="A648" t="str">
            <v>01090</v>
          </cell>
          <cell r="B648" t="str">
            <v>中村　愛架</v>
          </cell>
          <cell r="C648" t="str">
            <v>ナカムラ　アイカ</v>
          </cell>
          <cell r="F648" t="str">
            <v>女</v>
          </cell>
          <cell r="G648" t="str">
            <v>本社</v>
          </cell>
          <cell r="H648" t="str">
            <v>営業推進本部</v>
          </cell>
          <cell r="I648" t="str">
            <v>立地開発部</v>
          </cell>
          <cell r="K648" t="str">
            <v>契約社員</v>
          </cell>
          <cell r="L648" t="str">
            <v>契約</v>
          </cell>
          <cell r="M648" t="str">
            <v>事務</v>
          </cell>
          <cell r="O648" t="str">
            <v>出向無し</v>
          </cell>
          <cell r="Q648" t="str">
            <v>214-0037</v>
          </cell>
          <cell r="R648" t="str">
            <v>川崎市多摩区西生田2-9-7ﾒｿﾞﾝﾄﾞｰﾙB-3</v>
          </cell>
          <cell r="S648" t="str">
            <v>044-955-0167</v>
          </cell>
          <cell r="T648">
            <v>36900</v>
          </cell>
        </row>
        <row r="649">
          <cell r="A649" t="str">
            <v>01091</v>
          </cell>
          <cell r="B649" t="str">
            <v>田嶋　緑子</v>
          </cell>
          <cell r="C649" t="str">
            <v>タジマ　ミドリコ</v>
          </cell>
          <cell r="F649" t="str">
            <v>女</v>
          </cell>
          <cell r="G649" t="str">
            <v>名古屋営業所</v>
          </cell>
          <cell r="H649" t="str">
            <v>営業推進本部</v>
          </cell>
          <cell r="I649" t="str">
            <v>立地開発部</v>
          </cell>
          <cell r="K649" t="str">
            <v>契約社員</v>
          </cell>
          <cell r="L649" t="str">
            <v>契約</v>
          </cell>
          <cell r="M649" t="str">
            <v>事務</v>
          </cell>
          <cell r="O649" t="str">
            <v>出向無し</v>
          </cell>
          <cell r="Q649" t="str">
            <v>461-0014</v>
          </cell>
          <cell r="R649" t="str">
            <v>名古屋市東区橦木町2-11</v>
          </cell>
          <cell r="S649" t="str">
            <v>052-931-2138</v>
          </cell>
          <cell r="T649">
            <v>36900</v>
          </cell>
        </row>
        <row r="650">
          <cell r="A650" t="str">
            <v>01216</v>
          </cell>
          <cell r="B650" t="str">
            <v>小沢　志穂</v>
          </cell>
          <cell r="C650" t="str">
            <v>オザワ　シホ</v>
          </cell>
          <cell r="F650" t="str">
            <v>女</v>
          </cell>
          <cell r="G650" t="str">
            <v>本社</v>
          </cell>
          <cell r="H650" t="str">
            <v>営業推進本部</v>
          </cell>
          <cell r="I650" t="str">
            <v>立地開発部</v>
          </cell>
          <cell r="K650" t="str">
            <v>契約社員</v>
          </cell>
          <cell r="L650" t="str">
            <v>契約</v>
          </cell>
          <cell r="M650" t="str">
            <v>営業</v>
          </cell>
          <cell r="N650" t="str">
            <v>診断室</v>
          </cell>
          <cell r="O650" t="str">
            <v>出向無し</v>
          </cell>
          <cell r="Q650" t="str">
            <v>114-0023</v>
          </cell>
          <cell r="R650" t="str">
            <v>北区滝野川2-55-2ｳﾞｨﾗﾌｫﾝﾀｰﾅ205</v>
          </cell>
          <cell r="S650" t="str">
            <v>090-4912-0540</v>
          </cell>
          <cell r="T650">
            <v>36972</v>
          </cell>
        </row>
        <row r="651">
          <cell r="A651" t="str">
            <v>00745</v>
          </cell>
          <cell r="B651" t="str">
            <v>宇野　輝美</v>
          </cell>
          <cell r="C651" t="str">
            <v>ウノ　テルミ</v>
          </cell>
          <cell r="F651" t="str">
            <v>女</v>
          </cell>
          <cell r="G651" t="str">
            <v>本社</v>
          </cell>
          <cell r="H651" t="str">
            <v>営業推進本部</v>
          </cell>
          <cell r="I651" t="str">
            <v>立地開発部</v>
          </cell>
          <cell r="K651" t="str">
            <v>正社員</v>
          </cell>
          <cell r="L651" t="str">
            <v>総合</v>
          </cell>
          <cell r="M651" t="str">
            <v>営業</v>
          </cell>
          <cell r="O651" t="str">
            <v>出向無し</v>
          </cell>
          <cell r="Q651" t="str">
            <v>111-0043</v>
          </cell>
          <cell r="R651" t="str">
            <v>台東区駒形1-6-12-301</v>
          </cell>
          <cell r="S651" t="str">
            <v>03-3845-5506</v>
          </cell>
          <cell r="T651">
            <v>36251</v>
          </cell>
        </row>
        <row r="652">
          <cell r="A652" t="str">
            <v>01011</v>
          </cell>
          <cell r="B652" t="str">
            <v>鬼澤　有人</v>
          </cell>
          <cell r="C652" t="str">
            <v>キサワ　ナオト</v>
          </cell>
          <cell r="F652" t="str">
            <v>男</v>
          </cell>
          <cell r="G652" t="str">
            <v>本社</v>
          </cell>
          <cell r="H652" t="str">
            <v>営業推進本部</v>
          </cell>
          <cell r="I652" t="str">
            <v>立地開発部</v>
          </cell>
          <cell r="K652" t="str">
            <v>契約社員</v>
          </cell>
          <cell r="L652" t="str">
            <v>契約</v>
          </cell>
          <cell r="M652" t="str">
            <v>営業</v>
          </cell>
          <cell r="N652" t="str">
            <v>開発</v>
          </cell>
          <cell r="O652" t="str">
            <v>出向無し</v>
          </cell>
          <cell r="Q652" t="str">
            <v>176-0001</v>
          </cell>
          <cell r="R652" t="str">
            <v>東京都練馬区練馬2-23-26 ﾒｲﾝｽﾃｰｼﾞ練馬106</v>
          </cell>
          <cell r="S652" t="str">
            <v>03-5999-0984</v>
          </cell>
          <cell r="T652">
            <v>36557</v>
          </cell>
        </row>
        <row r="653">
          <cell r="A653" t="str">
            <v>01012</v>
          </cell>
          <cell r="B653" t="str">
            <v>赤坂　明男</v>
          </cell>
          <cell r="C653" t="str">
            <v>アカサカ　アキオ</v>
          </cell>
          <cell r="F653" t="str">
            <v>男</v>
          </cell>
          <cell r="G653" t="str">
            <v>本社</v>
          </cell>
          <cell r="H653" t="str">
            <v>営業推進本部</v>
          </cell>
          <cell r="I653" t="str">
            <v>立地開発部</v>
          </cell>
          <cell r="K653" t="str">
            <v>契約社員</v>
          </cell>
          <cell r="L653" t="str">
            <v>契約</v>
          </cell>
          <cell r="M653" t="str">
            <v>営業</v>
          </cell>
          <cell r="N653" t="str">
            <v>調査</v>
          </cell>
          <cell r="O653" t="str">
            <v>出向無し</v>
          </cell>
          <cell r="Q653" t="str">
            <v>273-0134</v>
          </cell>
          <cell r="R653" t="str">
            <v>千葉県鎌ヶ谷市西佐津間1-24-6ｻﾝﾊｲﾑ鎌ヶ谷A-106</v>
          </cell>
          <cell r="S653" t="str">
            <v>090-8662-3341</v>
          </cell>
          <cell r="T653">
            <v>36831</v>
          </cell>
        </row>
        <row r="654">
          <cell r="A654" t="str">
            <v>01014</v>
          </cell>
          <cell r="B654" t="str">
            <v>浅野　勇次</v>
          </cell>
          <cell r="C654" t="str">
            <v>アサノ　ユウジ</v>
          </cell>
          <cell r="D654" t="str">
            <v>既婚</v>
          </cell>
          <cell r="F654" t="str">
            <v>男</v>
          </cell>
          <cell r="G654" t="str">
            <v>本社</v>
          </cell>
          <cell r="H654" t="str">
            <v>営業推進本部</v>
          </cell>
          <cell r="I654" t="str">
            <v>立地開発部</v>
          </cell>
          <cell r="K654" t="str">
            <v>契約社員</v>
          </cell>
          <cell r="L654" t="str">
            <v>契約</v>
          </cell>
          <cell r="M654" t="str">
            <v>営業</v>
          </cell>
          <cell r="N654" t="str">
            <v>開発</v>
          </cell>
          <cell r="O654" t="str">
            <v>出向無し</v>
          </cell>
          <cell r="Q654" t="str">
            <v>120-0005</v>
          </cell>
          <cell r="R654" t="str">
            <v>足立区綾瀬2-15-12</v>
          </cell>
          <cell r="S654" t="str">
            <v>03-3604-0778</v>
          </cell>
          <cell r="T654">
            <v>36801</v>
          </cell>
        </row>
        <row r="655">
          <cell r="A655" t="str">
            <v>01015</v>
          </cell>
          <cell r="B655" t="str">
            <v>大津　雅志</v>
          </cell>
          <cell r="C655" t="str">
            <v>オオツ　マサシ</v>
          </cell>
          <cell r="F655" t="str">
            <v>男</v>
          </cell>
          <cell r="G655" t="str">
            <v>本社</v>
          </cell>
          <cell r="H655" t="str">
            <v>営業推進本部</v>
          </cell>
          <cell r="I655" t="str">
            <v>立地開発部</v>
          </cell>
          <cell r="K655" t="str">
            <v>契約社員</v>
          </cell>
          <cell r="L655" t="str">
            <v>契約</v>
          </cell>
          <cell r="M655" t="str">
            <v>営業</v>
          </cell>
          <cell r="N655" t="str">
            <v>開発</v>
          </cell>
          <cell r="O655" t="str">
            <v>出向無し</v>
          </cell>
          <cell r="Q655" t="str">
            <v>161-0034</v>
          </cell>
          <cell r="R655" t="str">
            <v>新宿区上落合2-27-2　ﾌﾟﾗｻﾞ・ﾄﾞｩ・ｵﾁｱｲ201</v>
          </cell>
          <cell r="S655" t="str">
            <v>03-5386-0283</v>
          </cell>
          <cell r="T655">
            <v>36557</v>
          </cell>
        </row>
        <row r="656">
          <cell r="A656" t="str">
            <v>01016</v>
          </cell>
          <cell r="B656" t="str">
            <v>兼松　竜一</v>
          </cell>
          <cell r="C656" t="str">
            <v>カネマツ　リュウイチ</v>
          </cell>
          <cell r="F656" t="str">
            <v>男</v>
          </cell>
          <cell r="G656" t="str">
            <v>名古屋営業所</v>
          </cell>
          <cell r="H656" t="str">
            <v>営業推進本部</v>
          </cell>
          <cell r="I656" t="str">
            <v>立地開発部</v>
          </cell>
          <cell r="K656" t="str">
            <v>契約社員</v>
          </cell>
          <cell r="L656" t="str">
            <v>契約</v>
          </cell>
          <cell r="M656" t="str">
            <v>営業</v>
          </cell>
          <cell r="N656" t="str">
            <v>調査</v>
          </cell>
          <cell r="O656" t="str">
            <v>出向無し</v>
          </cell>
          <cell r="Q656" t="str">
            <v>505-0026</v>
          </cell>
          <cell r="R656" t="str">
            <v>岐阜県美濃加茂市清水町1-1-23</v>
          </cell>
          <cell r="S656" t="str">
            <v>0574-25-4034</v>
          </cell>
          <cell r="T656">
            <v>36789</v>
          </cell>
        </row>
        <row r="657">
          <cell r="A657" t="str">
            <v>01017</v>
          </cell>
          <cell r="B657" t="str">
            <v>小坂　昌也</v>
          </cell>
          <cell r="C657" t="str">
            <v>コサカ　マサヤ</v>
          </cell>
          <cell r="F657" t="str">
            <v>男</v>
          </cell>
          <cell r="G657" t="str">
            <v>本社</v>
          </cell>
          <cell r="H657" t="str">
            <v>営業推進本部</v>
          </cell>
          <cell r="I657" t="str">
            <v>立地開発部</v>
          </cell>
          <cell r="K657" t="str">
            <v>契約社員</v>
          </cell>
          <cell r="L657" t="str">
            <v>契約</v>
          </cell>
          <cell r="M657" t="str">
            <v>営業</v>
          </cell>
          <cell r="N657" t="str">
            <v>開発</v>
          </cell>
          <cell r="O657" t="str">
            <v>出向無し</v>
          </cell>
          <cell r="Q657" t="str">
            <v>270-2203</v>
          </cell>
          <cell r="R657" t="str">
            <v>千葉県松戸市六高台4-147</v>
          </cell>
          <cell r="S657" t="str">
            <v>047-385-0716</v>
          </cell>
          <cell r="T657">
            <v>36557</v>
          </cell>
        </row>
        <row r="658">
          <cell r="A658" t="str">
            <v>01018</v>
          </cell>
          <cell r="B658" t="str">
            <v>佐藤　明宏</v>
          </cell>
          <cell r="C658" t="str">
            <v>サトウ　アキヒロ</v>
          </cell>
          <cell r="F658" t="str">
            <v>男</v>
          </cell>
          <cell r="G658" t="str">
            <v>大阪支店</v>
          </cell>
          <cell r="H658" t="str">
            <v>営業推進本部</v>
          </cell>
          <cell r="I658" t="str">
            <v>立地開発部</v>
          </cell>
          <cell r="K658" t="str">
            <v>契約社員</v>
          </cell>
          <cell r="L658" t="str">
            <v>契約</v>
          </cell>
          <cell r="M658" t="str">
            <v>営業</v>
          </cell>
          <cell r="N658" t="str">
            <v>調査</v>
          </cell>
          <cell r="O658" t="str">
            <v>出向無し</v>
          </cell>
          <cell r="Q658" t="str">
            <v>601-8442</v>
          </cell>
          <cell r="R658" t="str">
            <v>京都市南区西九条御幸田町104-2ｺｰﾎﾟＧ&amp;S205</v>
          </cell>
          <cell r="S658" t="str">
            <v>075-682-4975</v>
          </cell>
          <cell r="T658">
            <v>36759</v>
          </cell>
        </row>
        <row r="659">
          <cell r="A659" t="str">
            <v>01019</v>
          </cell>
          <cell r="B659" t="str">
            <v>白川　強</v>
          </cell>
          <cell r="C659" t="str">
            <v>シラカワ　ツヨシ</v>
          </cell>
          <cell r="F659" t="str">
            <v>男</v>
          </cell>
          <cell r="G659" t="str">
            <v>大阪支店</v>
          </cell>
          <cell r="H659" t="str">
            <v>営業推進本部</v>
          </cell>
          <cell r="I659" t="str">
            <v>立地開発部</v>
          </cell>
          <cell r="K659" t="str">
            <v>契約社員</v>
          </cell>
          <cell r="L659" t="str">
            <v>契約</v>
          </cell>
          <cell r="M659" t="str">
            <v>営業</v>
          </cell>
          <cell r="N659" t="str">
            <v>開発</v>
          </cell>
          <cell r="O659" t="str">
            <v>出向無し</v>
          </cell>
          <cell r="Q659" t="str">
            <v>655-0006</v>
          </cell>
          <cell r="R659" t="str">
            <v>神戸市垂水区本多聞1-7-6</v>
          </cell>
          <cell r="S659" t="str">
            <v>078-781-8263</v>
          </cell>
          <cell r="T659">
            <v>36759</v>
          </cell>
        </row>
        <row r="660">
          <cell r="A660" t="str">
            <v>01020</v>
          </cell>
          <cell r="B660" t="str">
            <v>鈴木　宏康</v>
          </cell>
          <cell r="C660" t="str">
            <v>スズキ　ヒロヤス</v>
          </cell>
          <cell r="F660" t="str">
            <v>男</v>
          </cell>
          <cell r="G660" t="str">
            <v>本社</v>
          </cell>
          <cell r="H660" t="str">
            <v>営業推進本部</v>
          </cell>
          <cell r="I660" t="str">
            <v>立地開発部</v>
          </cell>
          <cell r="K660" t="str">
            <v>契約社員</v>
          </cell>
          <cell r="L660" t="str">
            <v>契約</v>
          </cell>
          <cell r="M660" t="str">
            <v>営業</v>
          </cell>
          <cell r="N660" t="str">
            <v>開発</v>
          </cell>
          <cell r="O660" t="str">
            <v>出向無し</v>
          </cell>
          <cell r="Q660" t="str">
            <v>175-0094</v>
          </cell>
          <cell r="R660" t="str">
            <v>板橋区成増4-3-34あかるﾊｲﾑ18-108号</v>
          </cell>
          <cell r="S660" t="str">
            <v>03-5997-8383</v>
          </cell>
          <cell r="T660">
            <v>36800</v>
          </cell>
        </row>
        <row r="661">
          <cell r="A661" t="str">
            <v>01021</v>
          </cell>
          <cell r="B661" t="str">
            <v>土肥　秀太郎</v>
          </cell>
          <cell r="C661" t="str">
            <v>ドイ　シュウタロウ</v>
          </cell>
          <cell r="F661" t="str">
            <v>男</v>
          </cell>
          <cell r="G661" t="str">
            <v>札幌営業所</v>
          </cell>
          <cell r="H661" t="str">
            <v>営業推進本部</v>
          </cell>
          <cell r="I661" t="str">
            <v>立地開発部</v>
          </cell>
          <cell r="K661" t="str">
            <v>契約社員</v>
          </cell>
          <cell r="L661" t="str">
            <v>契約</v>
          </cell>
          <cell r="M661" t="str">
            <v>営業</v>
          </cell>
          <cell r="N661" t="str">
            <v>開発</v>
          </cell>
          <cell r="O661" t="str">
            <v>出向無し</v>
          </cell>
          <cell r="Q661" t="str">
            <v>004-0866+</v>
          </cell>
          <cell r="R661" t="str">
            <v>札幌市清田区北野6条3-10-15</v>
          </cell>
          <cell r="S661" t="str">
            <v>011-881-5623</v>
          </cell>
          <cell r="T661">
            <v>36854</v>
          </cell>
        </row>
        <row r="662">
          <cell r="A662" t="str">
            <v>01022</v>
          </cell>
          <cell r="B662" t="str">
            <v>中村　直人</v>
          </cell>
          <cell r="C662" t="str">
            <v>ナカムラ　ナオト</v>
          </cell>
          <cell r="F662" t="str">
            <v>男</v>
          </cell>
          <cell r="G662" t="str">
            <v>本社</v>
          </cell>
          <cell r="H662" t="str">
            <v>営業推進本部</v>
          </cell>
          <cell r="I662" t="str">
            <v>立地開発部</v>
          </cell>
          <cell r="K662" t="str">
            <v>契約社員</v>
          </cell>
          <cell r="L662" t="str">
            <v>契約</v>
          </cell>
          <cell r="M662" t="str">
            <v>営業</v>
          </cell>
          <cell r="N662" t="str">
            <v>開発</v>
          </cell>
          <cell r="O662" t="str">
            <v>出向無し</v>
          </cell>
          <cell r="Q662" t="str">
            <v>340-0111</v>
          </cell>
          <cell r="R662" t="str">
            <v>埼玉県幸手市北3-11-22</v>
          </cell>
          <cell r="T662">
            <v>36606</v>
          </cell>
        </row>
        <row r="663">
          <cell r="A663" t="str">
            <v>01023</v>
          </cell>
          <cell r="B663" t="str">
            <v>成田　雅浩</v>
          </cell>
          <cell r="C663" t="str">
            <v>ナリタ　マサヒロ</v>
          </cell>
          <cell r="D663" t="str">
            <v>既婚</v>
          </cell>
          <cell r="F663" t="str">
            <v>男</v>
          </cell>
          <cell r="G663" t="str">
            <v>札幌営業所</v>
          </cell>
          <cell r="H663" t="str">
            <v>営業推進本部</v>
          </cell>
          <cell r="I663" t="str">
            <v>立地開発部</v>
          </cell>
          <cell r="K663" t="str">
            <v>契約社員</v>
          </cell>
          <cell r="L663" t="str">
            <v>契約</v>
          </cell>
          <cell r="M663" t="str">
            <v>営業</v>
          </cell>
          <cell r="N663" t="str">
            <v>調査</v>
          </cell>
          <cell r="O663" t="str">
            <v>出向無し</v>
          </cell>
          <cell r="Q663" t="str">
            <v>004-0866</v>
          </cell>
          <cell r="R663" t="str">
            <v>札幌市清田区北野6-4-5-12</v>
          </cell>
          <cell r="S663" t="str">
            <v>011-885-3072</v>
          </cell>
          <cell r="T663">
            <v>36557</v>
          </cell>
        </row>
        <row r="664">
          <cell r="A664" t="str">
            <v>01025</v>
          </cell>
          <cell r="B664" t="str">
            <v>藤井　英明</v>
          </cell>
          <cell r="C664" t="str">
            <v>フジイ　ヒデアキ</v>
          </cell>
          <cell r="F664" t="str">
            <v>男</v>
          </cell>
          <cell r="G664" t="str">
            <v>本社</v>
          </cell>
          <cell r="H664" t="str">
            <v>営業推進本部</v>
          </cell>
          <cell r="I664" t="str">
            <v>立地開発部</v>
          </cell>
          <cell r="K664" t="str">
            <v>契約社員</v>
          </cell>
          <cell r="L664" t="str">
            <v>契約</v>
          </cell>
          <cell r="M664" t="str">
            <v>営業</v>
          </cell>
          <cell r="N664" t="str">
            <v>開発</v>
          </cell>
          <cell r="O664" t="str">
            <v>出向無し</v>
          </cell>
          <cell r="Q664" t="str">
            <v>169-0074</v>
          </cell>
          <cell r="R664" t="str">
            <v>新宿区北新宿4-8-18-904</v>
          </cell>
          <cell r="S664" t="str">
            <v>03-3368-3491</v>
          </cell>
          <cell r="T664">
            <v>36557</v>
          </cell>
        </row>
        <row r="665">
          <cell r="A665" t="str">
            <v>01026</v>
          </cell>
          <cell r="B665" t="str">
            <v>堀越　建夫</v>
          </cell>
          <cell r="C665" t="str">
            <v>ホリコシ　タテオ</v>
          </cell>
          <cell r="F665" t="str">
            <v>男</v>
          </cell>
          <cell r="G665" t="str">
            <v>本社</v>
          </cell>
          <cell r="H665" t="str">
            <v>営業推進本部</v>
          </cell>
          <cell r="I665" t="str">
            <v>立地開発部</v>
          </cell>
          <cell r="K665" t="str">
            <v>契約社員</v>
          </cell>
          <cell r="L665" t="str">
            <v>契約</v>
          </cell>
          <cell r="M665" t="str">
            <v>営業</v>
          </cell>
          <cell r="N665" t="str">
            <v>開発</v>
          </cell>
          <cell r="O665" t="str">
            <v>出向無し</v>
          </cell>
          <cell r="Q665" t="str">
            <v>120-0023</v>
          </cell>
          <cell r="R665" t="str">
            <v>足立区千住曙町41-5-404号</v>
          </cell>
          <cell r="S665" t="str">
            <v>03-3888-6026</v>
          </cell>
          <cell r="T665">
            <v>36557</v>
          </cell>
        </row>
        <row r="666">
          <cell r="A666" t="str">
            <v>01027</v>
          </cell>
          <cell r="B666" t="str">
            <v>森　辰紀</v>
          </cell>
          <cell r="C666" t="str">
            <v>モリ　タツノリ</v>
          </cell>
          <cell r="F666" t="str">
            <v>男</v>
          </cell>
          <cell r="G666" t="str">
            <v>仙台支店</v>
          </cell>
          <cell r="H666" t="str">
            <v>営業推進本部</v>
          </cell>
          <cell r="I666" t="str">
            <v>立地開発部</v>
          </cell>
          <cell r="K666" t="str">
            <v>契約社員</v>
          </cell>
          <cell r="L666" t="str">
            <v>契約</v>
          </cell>
          <cell r="M666" t="str">
            <v>営業</v>
          </cell>
          <cell r="N666" t="str">
            <v>開発</v>
          </cell>
          <cell r="O666" t="str">
            <v>出向無し</v>
          </cell>
          <cell r="Q666" t="str">
            <v>981-3104</v>
          </cell>
          <cell r="R666" t="str">
            <v>仙台市泉区永和台36-20</v>
          </cell>
          <cell r="T666">
            <v>36770</v>
          </cell>
        </row>
        <row r="667">
          <cell r="A667" t="str">
            <v>01028</v>
          </cell>
          <cell r="B667" t="str">
            <v>木村　直樹</v>
          </cell>
          <cell r="C667" t="str">
            <v>キムラ　ナオキ</v>
          </cell>
          <cell r="F667" t="str">
            <v>男</v>
          </cell>
          <cell r="G667" t="str">
            <v>本社</v>
          </cell>
          <cell r="H667" t="str">
            <v>営業推進本部</v>
          </cell>
          <cell r="I667" t="str">
            <v>立地開発部</v>
          </cell>
          <cell r="K667" t="str">
            <v>契約社員</v>
          </cell>
          <cell r="L667" t="str">
            <v>契約</v>
          </cell>
          <cell r="M667" t="str">
            <v>営業</v>
          </cell>
          <cell r="N667" t="str">
            <v>開発</v>
          </cell>
          <cell r="O667" t="str">
            <v>出向無し</v>
          </cell>
          <cell r="Q667" t="str">
            <v>981-3109</v>
          </cell>
          <cell r="R667" t="str">
            <v>仙台市泉区鶴が丘4-4-16</v>
          </cell>
          <cell r="S667" t="str">
            <v>022-373-1270</v>
          </cell>
          <cell r="T667">
            <v>36696</v>
          </cell>
        </row>
        <row r="668">
          <cell r="A668" t="str">
            <v>01029</v>
          </cell>
          <cell r="B668" t="str">
            <v>前園　誠</v>
          </cell>
          <cell r="C668" t="str">
            <v>マエゾノ　マコト</v>
          </cell>
          <cell r="F668" t="str">
            <v>男</v>
          </cell>
          <cell r="G668" t="str">
            <v>本社</v>
          </cell>
          <cell r="H668" t="str">
            <v>営業推進本部</v>
          </cell>
          <cell r="I668" t="str">
            <v>立地開発部</v>
          </cell>
          <cell r="K668" t="str">
            <v>契約社員</v>
          </cell>
          <cell r="L668" t="str">
            <v>契約</v>
          </cell>
          <cell r="M668" t="str">
            <v>営業</v>
          </cell>
          <cell r="N668" t="str">
            <v>開発</v>
          </cell>
          <cell r="O668" t="str">
            <v>出向無し</v>
          </cell>
          <cell r="R668" t="str">
            <v>千代田区岩本町2-5-8ﾊﾟｽﾃﾙｺｰﾄ神田岩本町1005号</v>
          </cell>
          <cell r="S668" t="str">
            <v>03-3861-2565</v>
          </cell>
          <cell r="T668">
            <v>36557</v>
          </cell>
        </row>
        <row r="669">
          <cell r="A669" t="str">
            <v>01030</v>
          </cell>
          <cell r="B669" t="str">
            <v>堤　裕史</v>
          </cell>
          <cell r="C669" t="str">
            <v>ツツミ　ヒロフミ</v>
          </cell>
          <cell r="F669" t="str">
            <v>男</v>
          </cell>
          <cell r="G669" t="str">
            <v>名古屋営業所</v>
          </cell>
          <cell r="H669" t="str">
            <v>営業推進本部</v>
          </cell>
          <cell r="I669" t="str">
            <v>立地開発部</v>
          </cell>
          <cell r="K669" t="str">
            <v>契約社員</v>
          </cell>
          <cell r="L669" t="str">
            <v>契約</v>
          </cell>
          <cell r="M669" t="str">
            <v>営業</v>
          </cell>
          <cell r="N669" t="str">
            <v>開発</v>
          </cell>
          <cell r="O669" t="str">
            <v>出向無し</v>
          </cell>
          <cell r="Q669" t="str">
            <v>497-0044</v>
          </cell>
          <cell r="R669" t="str">
            <v>愛知県海部郡蟹江町北百保6-11ｱﾋﾞｴﾇ富吉207</v>
          </cell>
          <cell r="S669" t="str">
            <v>05679-5-7335</v>
          </cell>
          <cell r="T669">
            <v>36693</v>
          </cell>
        </row>
        <row r="670">
          <cell r="A670" t="str">
            <v>01033</v>
          </cell>
          <cell r="B670" t="str">
            <v>平松　亘</v>
          </cell>
          <cell r="C670" t="str">
            <v>ヒラマツ　ワタル</v>
          </cell>
          <cell r="F670" t="str">
            <v>男</v>
          </cell>
          <cell r="G670" t="str">
            <v>福岡支店</v>
          </cell>
          <cell r="H670" t="str">
            <v>営業推進本部</v>
          </cell>
          <cell r="I670" t="str">
            <v>立地開発部</v>
          </cell>
          <cell r="K670" t="str">
            <v>契約社員</v>
          </cell>
          <cell r="L670" t="str">
            <v>契約</v>
          </cell>
          <cell r="M670" t="str">
            <v>営業</v>
          </cell>
          <cell r="N670" t="str">
            <v>開発</v>
          </cell>
          <cell r="O670" t="str">
            <v>出向無し</v>
          </cell>
          <cell r="Q670" t="str">
            <v>816-0095</v>
          </cell>
          <cell r="R670" t="str">
            <v>福岡市博多区竹下1-16-16ｺｰﾎﾟﾗｽ東豊1-D</v>
          </cell>
          <cell r="S670" t="str">
            <v>092-414-5618</v>
          </cell>
          <cell r="T670">
            <v>36557</v>
          </cell>
        </row>
        <row r="671">
          <cell r="A671" t="str">
            <v>01034</v>
          </cell>
          <cell r="B671" t="str">
            <v>中村　将範</v>
          </cell>
          <cell r="C671" t="str">
            <v>ナカムラ　マサノリ</v>
          </cell>
          <cell r="F671" t="str">
            <v>男</v>
          </cell>
          <cell r="G671" t="str">
            <v>福岡支店</v>
          </cell>
          <cell r="H671" t="str">
            <v>営業推進本部</v>
          </cell>
          <cell r="I671" t="str">
            <v>立地開発部</v>
          </cell>
          <cell r="K671" t="str">
            <v>契約社員</v>
          </cell>
          <cell r="L671" t="str">
            <v>契約</v>
          </cell>
          <cell r="M671" t="str">
            <v>営業</v>
          </cell>
          <cell r="N671" t="str">
            <v>調査</v>
          </cell>
          <cell r="O671" t="str">
            <v>出向無し</v>
          </cell>
          <cell r="Q671" t="str">
            <v>816-0094</v>
          </cell>
          <cell r="R671" t="str">
            <v>福岡市博多区諸岡5-3-6ﾋﾟｭｱﾄﾞｰﾑ井尻305</v>
          </cell>
          <cell r="S671" t="str">
            <v>090-2567-8632</v>
          </cell>
          <cell r="T671">
            <v>36557</v>
          </cell>
        </row>
        <row r="672">
          <cell r="A672" t="str">
            <v>01035</v>
          </cell>
          <cell r="B672" t="str">
            <v>中尾　正博</v>
          </cell>
          <cell r="C672" t="str">
            <v>ナカオ　マサヒロ</v>
          </cell>
          <cell r="F672" t="str">
            <v>男</v>
          </cell>
          <cell r="G672" t="str">
            <v>大阪支店</v>
          </cell>
          <cell r="H672" t="str">
            <v>営業推進本部</v>
          </cell>
          <cell r="I672" t="str">
            <v>立地開発部</v>
          </cell>
          <cell r="K672" t="str">
            <v>契約社員</v>
          </cell>
          <cell r="L672" t="str">
            <v>契約</v>
          </cell>
          <cell r="M672" t="str">
            <v>営業</v>
          </cell>
          <cell r="N672" t="str">
            <v>開発</v>
          </cell>
          <cell r="O672" t="str">
            <v>出向無し</v>
          </cell>
          <cell r="Q672" t="str">
            <v>569-0855</v>
          </cell>
          <cell r="R672" t="str">
            <v>大阪府高槻牧田町3-9-202</v>
          </cell>
          <cell r="S672" t="str">
            <v>0726-94-8498</v>
          </cell>
          <cell r="T672">
            <v>36731</v>
          </cell>
          <cell r="V672">
            <v>36847</v>
          </cell>
        </row>
        <row r="673">
          <cell r="A673" t="str">
            <v>01037</v>
          </cell>
          <cell r="B673" t="str">
            <v>持地　剛</v>
          </cell>
          <cell r="C673" t="str">
            <v>モチジ　ツヨシ</v>
          </cell>
          <cell r="F673" t="str">
            <v>男</v>
          </cell>
          <cell r="G673" t="str">
            <v>本社</v>
          </cell>
          <cell r="H673" t="str">
            <v>営業推進本部</v>
          </cell>
          <cell r="I673" t="str">
            <v>立地開発部</v>
          </cell>
          <cell r="K673" t="str">
            <v>契約社員</v>
          </cell>
          <cell r="L673" t="str">
            <v>契約</v>
          </cell>
          <cell r="M673" t="str">
            <v>営業</v>
          </cell>
          <cell r="N673" t="str">
            <v>調査</v>
          </cell>
          <cell r="O673" t="str">
            <v>出向無し</v>
          </cell>
          <cell r="Q673" t="str">
            <v>340-0023</v>
          </cell>
          <cell r="R673" t="str">
            <v>埼玉県草加市谷塚町1738</v>
          </cell>
          <cell r="S673" t="str">
            <v>0489-27-1143</v>
          </cell>
          <cell r="T673">
            <v>36831</v>
          </cell>
        </row>
        <row r="674">
          <cell r="A674" t="str">
            <v>01165</v>
          </cell>
          <cell r="B674" t="str">
            <v>浅田　将那</v>
          </cell>
          <cell r="C674" t="str">
            <v>アサダ　マサクニ</v>
          </cell>
          <cell r="F674" t="str">
            <v>男</v>
          </cell>
          <cell r="G674" t="str">
            <v>大阪支店</v>
          </cell>
          <cell r="H674" t="str">
            <v>営業推進本部</v>
          </cell>
          <cell r="I674" t="str">
            <v>立地開発部</v>
          </cell>
          <cell r="K674" t="str">
            <v>契約社員</v>
          </cell>
          <cell r="L674" t="str">
            <v>契約</v>
          </cell>
          <cell r="M674" t="str">
            <v>営業</v>
          </cell>
          <cell r="O674" t="str">
            <v>出向無し</v>
          </cell>
          <cell r="T674">
            <v>36935</v>
          </cell>
        </row>
        <row r="675">
          <cell r="A675" t="str">
            <v>01166</v>
          </cell>
          <cell r="B675" t="str">
            <v>戸田　浩司</v>
          </cell>
          <cell r="C675" t="str">
            <v>トダ　ヒロシ</v>
          </cell>
          <cell r="F675" t="str">
            <v>男</v>
          </cell>
          <cell r="G675" t="str">
            <v>大阪支店</v>
          </cell>
          <cell r="H675" t="str">
            <v>営業推進本部</v>
          </cell>
          <cell r="I675" t="str">
            <v>立地開発部</v>
          </cell>
          <cell r="K675" t="str">
            <v>契約社員</v>
          </cell>
          <cell r="L675" t="str">
            <v>契約</v>
          </cell>
          <cell r="M675" t="str">
            <v>営業</v>
          </cell>
          <cell r="O675" t="str">
            <v>出向無し</v>
          </cell>
          <cell r="T675">
            <v>36935</v>
          </cell>
        </row>
        <row r="676">
          <cell r="A676" t="str">
            <v>01167</v>
          </cell>
          <cell r="B676" t="str">
            <v>丸山　聖司</v>
          </cell>
          <cell r="C676" t="str">
            <v>マルヤマ　セイジ</v>
          </cell>
          <cell r="F676" t="str">
            <v>男</v>
          </cell>
          <cell r="G676" t="str">
            <v>本社</v>
          </cell>
          <cell r="H676" t="str">
            <v>営業推進本部</v>
          </cell>
          <cell r="I676" t="str">
            <v>立地開発部</v>
          </cell>
          <cell r="K676" t="str">
            <v>契約社員</v>
          </cell>
          <cell r="L676" t="str">
            <v>契約</v>
          </cell>
          <cell r="M676" t="str">
            <v>営業</v>
          </cell>
          <cell r="N676" t="str">
            <v>調査</v>
          </cell>
          <cell r="O676" t="str">
            <v>出向無し</v>
          </cell>
          <cell r="Q676" t="str">
            <v>176-0014</v>
          </cell>
          <cell r="R676" t="str">
            <v>練馬区豊玉南1-1-12-201</v>
          </cell>
          <cell r="S676" t="str">
            <v>03-3991-8242</v>
          </cell>
          <cell r="T676">
            <v>36906</v>
          </cell>
        </row>
        <row r="677">
          <cell r="A677" t="str">
            <v>01184</v>
          </cell>
          <cell r="B677" t="str">
            <v>田口　彰宏</v>
          </cell>
          <cell r="C677" t="str">
            <v>タグチ　アキヒロ</v>
          </cell>
          <cell r="F677" t="str">
            <v>男</v>
          </cell>
          <cell r="G677" t="str">
            <v>本社</v>
          </cell>
          <cell r="H677" t="str">
            <v>営業推進本部</v>
          </cell>
          <cell r="I677" t="str">
            <v>立地開発部</v>
          </cell>
          <cell r="K677" t="str">
            <v>契約社員</v>
          </cell>
          <cell r="L677" t="str">
            <v>契約</v>
          </cell>
          <cell r="M677" t="str">
            <v>営業</v>
          </cell>
          <cell r="O677" t="str">
            <v>出向無し</v>
          </cell>
          <cell r="Q677" t="str">
            <v>174-0064</v>
          </cell>
          <cell r="R677" t="str">
            <v>板橋区中台2-20-15ﾗｲｵﾝｽﾞｲﾋﾙｽﾞ板橋中台304</v>
          </cell>
          <cell r="S677" t="str">
            <v>03-3935-9447</v>
          </cell>
          <cell r="T677">
            <v>36951</v>
          </cell>
        </row>
        <row r="678">
          <cell r="A678" t="str">
            <v>01185</v>
          </cell>
          <cell r="B678" t="str">
            <v>松本　友広</v>
          </cell>
          <cell r="C678" t="str">
            <v>マツモト　トモヒロ</v>
          </cell>
          <cell r="F678" t="str">
            <v>男</v>
          </cell>
          <cell r="G678" t="str">
            <v>福岡支店</v>
          </cell>
          <cell r="H678" t="str">
            <v>営業推進本部</v>
          </cell>
          <cell r="I678" t="str">
            <v>立地開発部</v>
          </cell>
          <cell r="K678" t="str">
            <v>契約社員</v>
          </cell>
          <cell r="L678" t="str">
            <v>契約</v>
          </cell>
          <cell r="M678" t="str">
            <v>営業</v>
          </cell>
          <cell r="O678" t="str">
            <v>出向無し</v>
          </cell>
          <cell r="Q678" t="str">
            <v>843-0303</v>
          </cell>
          <cell r="R678" t="str">
            <v>佐賀県藤津郡嬉野町大字吉田乙3221</v>
          </cell>
          <cell r="S678" t="str">
            <v>0954-43-8041</v>
          </cell>
          <cell r="T678">
            <v>36951</v>
          </cell>
        </row>
        <row r="679">
          <cell r="A679" t="str">
            <v>01199</v>
          </cell>
          <cell r="B679" t="str">
            <v>都築　素文</v>
          </cell>
          <cell r="C679" t="str">
            <v>ツヅキ　モトフミ</v>
          </cell>
          <cell r="F679" t="str">
            <v>男</v>
          </cell>
          <cell r="G679" t="str">
            <v>本社</v>
          </cell>
          <cell r="H679" t="str">
            <v>営業推進本部</v>
          </cell>
          <cell r="I679" t="str">
            <v>立地開発部</v>
          </cell>
          <cell r="K679" t="str">
            <v>契約社員</v>
          </cell>
          <cell r="L679" t="str">
            <v>契約</v>
          </cell>
          <cell r="M679" t="str">
            <v>営業</v>
          </cell>
          <cell r="O679" t="str">
            <v>出向無し</v>
          </cell>
          <cell r="Q679" t="str">
            <v>161-0031</v>
          </cell>
          <cell r="R679" t="str">
            <v>新宿区西落合1-31-9　ｱﾄﾞﾗﾌﾞｰﾙ西落合B205</v>
          </cell>
          <cell r="S679" t="str">
            <v>070-6553-3934</v>
          </cell>
          <cell r="T679">
            <v>36962</v>
          </cell>
        </row>
        <row r="680">
          <cell r="A680" t="str">
            <v>01200</v>
          </cell>
          <cell r="B680" t="str">
            <v>金子　圭太</v>
          </cell>
          <cell r="C680" t="str">
            <v>カネコ　ケイタ</v>
          </cell>
          <cell r="F680" t="str">
            <v>男</v>
          </cell>
          <cell r="G680" t="str">
            <v>本社</v>
          </cell>
          <cell r="H680" t="str">
            <v>営業推進本部</v>
          </cell>
          <cell r="I680" t="str">
            <v>立地開発部</v>
          </cell>
          <cell r="K680" t="str">
            <v>契約社員</v>
          </cell>
          <cell r="L680" t="str">
            <v>契約</v>
          </cell>
          <cell r="M680" t="str">
            <v>営業</v>
          </cell>
          <cell r="O680" t="str">
            <v>出向無し</v>
          </cell>
          <cell r="Q680" t="str">
            <v>168-0073</v>
          </cell>
          <cell r="R680" t="str">
            <v>杉並区下高井戸2-6-15</v>
          </cell>
          <cell r="S680" t="str">
            <v>03-3325-7035</v>
          </cell>
          <cell r="T680">
            <v>36969</v>
          </cell>
        </row>
        <row r="681">
          <cell r="A681" t="str">
            <v>01215</v>
          </cell>
          <cell r="B681" t="str">
            <v>山田　充利</v>
          </cell>
          <cell r="C681" t="str">
            <v>ヤマダ　ミチトシ</v>
          </cell>
          <cell r="F681" t="str">
            <v>男</v>
          </cell>
          <cell r="G681" t="str">
            <v>本社</v>
          </cell>
          <cell r="H681" t="str">
            <v>営業推進本部</v>
          </cell>
          <cell r="I681" t="str">
            <v>立地開発部</v>
          </cell>
          <cell r="K681" t="str">
            <v>契約社員</v>
          </cell>
          <cell r="L681" t="str">
            <v>契約</v>
          </cell>
          <cell r="M681" t="str">
            <v>営業</v>
          </cell>
          <cell r="N681" t="str">
            <v>診断室</v>
          </cell>
          <cell r="O681" t="str">
            <v>出向無し</v>
          </cell>
          <cell r="Q681" t="str">
            <v>344-0007</v>
          </cell>
          <cell r="R681" t="str">
            <v>埼玉県春日部市小渕11-3</v>
          </cell>
          <cell r="S681" t="str">
            <v>048-754-1494</v>
          </cell>
          <cell r="T681">
            <v>36952</v>
          </cell>
        </row>
        <row r="682">
          <cell r="A682" t="str">
            <v>01217</v>
          </cell>
          <cell r="B682" t="str">
            <v>秋山　晃一</v>
          </cell>
          <cell r="C682" t="str">
            <v>アキヤマ　コウイチ</v>
          </cell>
          <cell r="F682" t="str">
            <v>男</v>
          </cell>
          <cell r="G682" t="str">
            <v>本社</v>
          </cell>
          <cell r="H682" t="str">
            <v>営業推進本部</v>
          </cell>
          <cell r="I682" t="str">
            <v>立地開発部</v>
          </cell>
          <cell r="K682" t="str">
            <v>契約社員</v>
          </cell>
          <cell r="L682" t="str">
            <v>契約</v>
          </cell>
          <cell r="M682" t="str">
            <v>営業</v>
          </cell>
          <cell r="N682" t="str">
            <v>診断室</v>
          </cell>
          <cell r="O682" t="str">
            <v>出向無し</v>
          </cell>
          <cell r="Q682" t="str">
            <v>170-0013</v>
          </cell>
          <cell r="R682" t="str">
            <v>豊島区東池袋5-37-6</v>
          </cell>
          <cell r="S682" t="str">
            <v>03-3971-6995</v>
          </cell>
          <cell r="T682">
            <v>36982</v>
          </cell>
        </row>
        <row r="683">
          <cell r="A683" t="str">
            <v>01223</v>
          </cell>
          <cell r="B683" t="str">
            <v>藤原　貴志</v>
          </cell>
          <cell r="C683" t="str">
            <v>フジワラ　タカシ</v>
          </cell>
          <cell r="F683" t="str">
            <v>男</v>
          </cell>
          <cell r="G683" t="str">
            <v>仙台支店</v>
          </cell>
          <cell r="H683" t="str">
            <v>営業推進本部</v>
          </cell>
          <cell r="I683" t="str">
            <v>立地開発部</v>
          </cell>
          <cell r="K683" t="str">
            <v>契約社員</v>
          </cell>
          <cell r="L683" t="str">
            <v>契約</v>
          </cell>
          <cell r="M683" t="str">
            <v>営業</v>
          </cell>
          <cell r="N683" t="str">
            <v>診断室</v>
          </cell>
          <cell r="O683" t="str">
            <v>出向無し</v>
          </cell>
          <cell r="Q683" t="str">
            <v>981-8003</v>
          </cell>
          <cell r="R683" t="str">
            <v>仙台市泉区南光台5-13-45ｴｸﾚｰﾙ南光台101</v>
          </cell>
          <cell r="S683" t="str">
            <v>070-5017-4052</v>
          </cell>
          <cell r="T683">
            <v>36997</v>
          </cell>
        </row>
        <row r="684">
          <cell r="A684" t="str">
            <v>00117</v>
          </cell>
          <cell r="B684" t="str">
            <v>武藤  秀文</v>
          </cell>
          <cell r="C684" t="str">
            <v>ブトウ　ヒデフミ</v>
          </cell>
          <cell r="F684" t="str">
            <v>男</v>
          </cell>
          <cell r="G684" t="str">
            <v>本社</v>
          </cell>
          <cell r="H684" t="str">
            <v>営業推進本部</v>
          </cell>
          <cell r="I684" t="str">
            <v>立地開発部</v>
          </cell>
          <cell r="J684" t="str">
            <v>執行役員</v>
          </cell>
          <cell r="K684" t="str">
            <v>正社員</v>
          </cell>
          <cell r="L684" t="str">
            <v>総合</v>
          </cell>
          <cell r="M684" t="str">
            <v>営業</v>
          </cell>
          <cell r="O684" t="str">
            <v>出向無し</v>
          </cell>
          <cell r="Q684" t="str">
            <v>130-0001</v>
          </cell>
          <cell r="R684" t="str">
            <v>墨田区吾妻橋2-10-4-503</v>
          </cell>
          <cell r="S684" t="str">
            <v>090-9274-0744</v>
          </cell>
          <cell r="T684">
            <v>32599</v>
          </cell>
        </row>
        <row r="685">
          <cell r="A685" t="str">
            <v>00135</v>
          </cell>
          <cell r="B685" t="str">
            <v>芳賀　一男</v>
          </cell>
          <cell r="C685" t="str">
            <v>ハガ　カズオ</v>
          </cell>
          <cell r="D685" t="str">
            <v>既婚</v>
          </cell>
          <cell r="F685" t="str">
            <v>男</v>
          </cell>
          <cell r="G685" t="str">
            <v>本社</v>
          </cell>
          <cell r="H685" t="str">
            <v>営業推進本部</v>
          </cell>
          <cell r="I685" t="str">
            <v>立地開発部</v>
          </cell>
          <cell r="J685" t="str">
            <v>主任</v>
          </cell>
          <cell r="K685" t="str">
            <v>正社員</v>
          </cell>
          <cell r="L685" t="str">
            <v>総合</v>
          </cell>
          <cell r="M685" t="str">
            <v>営業</v>
          </cell>
          <cell r="O685" t="str">
            <v>出向無し</v>
          </cell>
          <cell r="Q685" t="str">
            <v>130-0014</v>
          </cell>
          <cell r="R685" t="str">
            <v>墨田区亀沢3-12-2 ｻﾞ･ﾌｨｰﾙﾄﾞｽﾃｰｼﾞ603</v>
          </cell>
          <cell r="S685" t="str">
            <v>03-3625-7478</v>
          </cell>
          <cell r="T685">
            <v>33045</v>
          </cell>
        </row>
        <row r="686">
          <cell r="A686" t="str">
            <v>00569</v>
          </cell>
          <cell r="B686" t="str">
            <v>喜多川　好史</v>
          </cell>
          <cell r="C686" t="str">
            <v>キタガワ　ヨシフミ</v>
          </cell>
          <cell r="F686" t="str">
            <v>男</v>
          </cell>
          <cell r="G686" t="str">
            <v>本社</v>
          </cell>
          <cell r="H686" t="str">
            <v>営業推進本部</v>
          </cell>
          <cell r="I686" t="str">
            <v>立地開発部</v>
          </cell>
          <cell r="J686" t="str">
            <v>主任</v>
          </cell>
          <cell r="K686" t="str">
            <v>正社員</v>
          </cell>
          <cell r="L686" t="str">
            <v>総合</v>
          </cell>
          <cell r="M686" t="str">
            <v>営業</v>
          </cell>
          <cell r="O686" t="str">
            <v>出向無し</v>
          </cell>
          <cell r="Q686" t="str">
            <v>134-0083</v>
          </cell>
          <cell r="R686" t="str">
            <v>江戸川区中葛西5-32-18ﾘｰﾏﾝｼｮﾝ102号</v>
          </cell>
          <cell r="S686" t="str">
            <v>03-3869-4546</v>
          </cell>
          <cell r="T686">
            <v>35390</v>
          </cell>
        </row>
        <row r="687">
          <cell r="A687" t="str">
            <v>00708</v>
          </cell>
          <cell r="B687" t="str">
            <v>重光　勇治</v>
          </cell>
          <cell r="C687" t="str">
            <v>シゲミツ　ユウジ</v>
          </cell>
          <cell r="F687" t="str">
            <v>男</v>
          </cell>
          <cell r="G687" t="str">
            <v>本社</v>
          </cell>
          <cell r="H687" t="str">
            <v>営業推進本部</v>
          </cell>
          <cell r="I687" t="str">
            <v>立地開発部</v>
          </cell>
          <cell r="J687" t="str">
            <v>主任</v>
          </cell>
          <cell r="K687" t="str">
            <v>正社員</v>
          </cell>
          <cell r="L687" t="str">
            <v>総合</v>
          </cell>
          <cell r="M687" t="str">
            <v>営業</v>
          </cell>
          <cell r="O687" t="str">
            <v>出向無し</v>
          </cell>
          <cell r="Q687" t="str">
            <v>230-0021</v>
          </cell>
          <cell r="R687" t="str">
            <v>横浜市鶴見区市場上町10-51-708</v>
          </cell>
          <cell r="S687" t="str">
            <v>045ｰ501ｰ2480</v>
          </cell>
          <cell r="T687">
            <v>35916</v>
          </cell>
        </row>
        <row r="688">
          <cell r="A688" t="str">
            <v>00818</v>
          </cell>
          <cell r="B688" t="str">
            <v>新　隆之</v>
          </cell>
          <cell r="C688" t="str">
            <v>アラタ　タカユキ</v>
          </cell>
          <cell r="F688" t="str">
            <v>男</v>
          </cell>
          <cell r="G688" t="str">
            <v>本社</v>
          </cell>
          <cell r="H688" t="str">
            <v>営業推進本部</v>
          </cell>
          <cell r="I688" t="str">
            <v>立地開発部</v>
          </cell>
          <cell r="K688" t="str">
            <v>正社員</v>
          </cell>
          <cell r="L688" t="str">
            <v>総合</v>
          </cell>
          <cell r="M688" t="str">
            <v>営業</v>
          </cell>
          <cell r="N688" t="str">
            <v>立地開発・診断</v>
          </cell>
          <cell r="O688" t="str">
            <v>出向無し</v>
          </cell>
          <cell r="Q688" t="str">
            <v>334-0073</v>
          </cell>
          <cell r="R688" t="str">
            <v>埼玉県川口市赤井1116-4</v>
          </cell>
          <cell r="S688" t="str">
            <v>048-282-0694</v>
          </cell>
          <cell r="T688">
            <v>36530</v>
          </cell>
        </row>
        <row r="689">
          <cell r="A689" t="str">
            <v>00876</v>
          </cell>
          <cell r="B689" t="str">
            <v>田中　聡</v>
          </cell>
          <cell r="C689" t="str">
            <v>タナカ　サトシ</v>
          </cell>
          <cell r="F689" t="str">
            <v>男</v>
          </cell>
          <cell r="G689" t="str">
            <v>大阪支店</v>
          </cell>
          <cell r="H689" t="str">
            <v>営業推進本部</v>
          </cell>
          <cell r="I689" t="str">
            <v>立地開発部</v>
          </cell>
          <cell r="K689" t="str">
            <v>正社員</v>
          </cell>
          <cell r="L689" t="str">
            <v>総合</v>
          </cell>
          <cell r="M689" t="str">
            <v>営業</v>
          </cell>
          <cell r="O689" t="str">
            <v>出向無し</v>
          </cell>
          <cell r="Q689" t="str">
            <v>600-8441</v>
          </cell>
          <cell r="R689" t="str">
            <v>京都市下京区四条通猪熊西入立中町507-1003号</v>
          </cell>
          <cell r="S689" t="str">
            <v>075-812-7669</v>
          </cell>
          <cell r="T689">
            <v>36619</v>
          </cell>
        </row>
        <row r="690">
          <cell r="A690" t="str">
            <v>00913</v>
          </cell>
          <cell r="B690" t="str">
            <v>吉田　貴之</v>
          </cell>
          <cell r="C690" t="str">
            <v>ヨシダ　タカユキ</v>
          </cell>
          <cell r="F690" t="str">
            <v>男</v>
          </cell>
          <cell r="G690" t="str">
            <v>大阪支店</v>
          </cell>
          <cell r="H690" t="str">
            <v>営業推進本部</v>
          </cell>
          <cell r="I690" t="str">
            <v>立地開発部</v>
          </cell>
          <cell r="K690" t="str">
            <v>正社員</v>
          </cell>
          <cell r="L690" t="str">
            <v>総合</v>
          </cell>
          <cell r="M690" t="str">
            <v>営業</v>
          </cell>
          <cell r="O690" t="str">
            <v>出向無し</v>
          </cell>
          <cell r="Q690" t="str">
            <v>533-0033</v>
          </cell>
          <cell r="R690" t="str">
            <v>東淀川区東中島1-5-25籐和ｼﾃｨｺｰﾌﾟ811</v>
          </cell>
          <cell r="S690" t="str">
            <v>06-6322-0198</v>
          </cell>
          <cell r="T690">
            <v>36728</v>
          </cell>
        </row>
        <row r="691">
          <cell r="A691" t="str">
            <v>00965</v>
          </cell>
          <cell r="B691" t="str">
            <v>大桑　一雄</v>
          </cell>
          <cell r="C691" t="str">
            <v>オオクワ　カズオ</v>
          </cell>
          <cell r="F691" t="str">
            <v>男</v>
          </cell>
          <cell r="G691" t="str">
            <v>本社</v>
          </cell>
          <cell r="H691" t="str">
            <v>営業推進本部</v>
          </cell>
          <cell r="I691" t="str">
            <v>立地開発部</v>
          </cell>
          <cell r="K691" t="str">
            <v>正社員</v>
          </cell>
          <cell r="L691" t="str">
            <v>総合</v>
          </cell>
          <cell r="M691" t="str">
            <v>営業</v>
          </cell>
          <cell r="O691" t="str">
            <v>出向無し</v>
          </cell>
          <cell r="Q691" t="str">
            <v>271-0097</v>
          </cell>
          <cell r="R691" t="str">
            <v>千葉県松戸市栗山32-1 ﾄﾞﾐﾄﾘｰｻﾝﾀﾌｪ313</v>
          </cell>
          <cell r="S691" t="str">
            <v>047-364-6300</v>
          </cell>
          <cell r="T691">
            <v>36787</v>
          </cell>
        </row>
        <row r="692">
          <cell r="A692" t="str">
            <v>00975</v>
          </cell>
          <cell r="B692" t="str">
            <v>宮本　健市</v>
          </cell>
          <cell r="C692" t="str">
            <v>ミヤモト　ケンイチ</v>
          </cell>
          <cell r="D692" t="str">
            <v>既婚</v>
          </cell>
          <cell r="F692" t="str">
            <v>男</v>
          </cell>
          <cell r="G692" t="str">
            <v>本社</v>
          </cell>
          <cell r="H692" t="str">
            <v>営業推進本部</v>
          </cell>
          <cell r="I692" t="str">
            <v>立地開発部</v>
          </cell>
          <cell r="K692" t="str">
            <v>正社員</v>
          </cell>
          <cell r="L692" t="str">
            <v>総合</v>
          </cell>
          <cell r="M692" t="str">
            <v>営業</v>
          </cell>
          <cell r="O692" t="str">
            <v>出向無し</v>
          </cell>
          <cell r="Q692" t="str">
            <v>140-0011</v>
          </cell>
          <cell r="R692" t="str">
            <v>品川区東大井1-16-1ｴﾋﾞｽﾊｲﾂ101</v>
          </cell>
          <cell r="S692" t="str">
            <v>03-5783-4288</v>
          </cell>
          <cell r="T692">
            <v>36780</v>
          </cell>
          <cell r="W692">
            <v>37011</v>
          </cell>
        </row>
        <row r="693">
          <cell r="A693" t="str">
            <v>00987</v>
          </cell>
          <cell r="B693" t="str">
            <v>柴山　紀彦</v>
          </cell>
          <cell r="C693" t="str">
            <v>シバヤマ　ノリヒコ</v>
          </cell>
          <cell r="F693" t="str">
            <v>男</v>
          </cell>
          <cell r="G693" t="str">
            <v>本社</v>
          </cell>
          <cell r="H693" t="str">
            <v>営業推進本部</v>
          </cell>
          <cell r="I693" t="str">
            <v>立地開発部</v>
          </cell>
          <cell r="K693" t="str">
            <v>正社員</v>
          </cell>
          <cell r="L693" t="str">
            <v>総合</v>
          </cell>
          <cell r="M693" t="str">
            <v>営業</v>
          </cell>
          <cell r="O693" t="str">
            <v>出向無し</v>
          </cell>
          <cell r="Q693" t="str">
            <v>215-0001</v>
          </cell>
          <cell r="R693" t="str">
            <v>川崎市麻生区細山3-13-5</v>
          </cell>
          <cell r="S693" t="str">
            <v>044-955-0993</v>
          </cell>
          <cell r="T693">
            <v>36801</v>
          </cell>
        </row>
        <row r="694">
          <cell r="A694" t="str">
            <v>00988</v>
          </cell>
          <cell r="B694" t="str">
            <v>北川　昇志</v>
          </cell>
          <cell r="C694" t="str">
            <v>キタガワ　ショウジ</v>
          </cell>
          <cell r="F694" t="str">
            <v>男</v>
          </cell>
          <cell r="G694" t="str">
            <v>大阪支店</v>
          </cell>
          <cell r="H694" t="str">
            <v>営業推進本部</v>
          </cell>
          <cell r="I694" t="str">
            <v>立地開発部</v>
          </cell>
          <cell r="K694" t="str">
            <v>正社員</v>
          </cell>
          <cell r="L694" t="str">
            <v>総合</v>
          </cell>
          <cell r="M694" t="str">
            <v>営業</v>
          </cell>
          <cell r="O694" t="str">
            <v>出向無し</v>
          </cell>
          <cell r="Q694" t="str">
            <v>270-2241</v>
          </cell>
          <cell r="R694" t="str">
            <v>千葉県松戸市高塚新田518-7 梨香台台地5-307</v>
          </cell>
          <cell r="S694" t="str">
            <v>047-312-9110</v>
          </cell>
          <cell r="T694">
            <v>36801</v>
          </cell>
        </row>
        <row r="695">
          <cell r="A695" t="str">
            <v>01007</v>
          </cell>
          <cell r="B695" t="str">
            <v>土田  俊</v>
          </cell>
          <cell r="C695" t="str">
            <v>ツチダ　シュン</v>
          </cell>
          <cell r="F695" t="str">
            <v>男</v>
          </cell>
          <cell r="G695" t="str">
            <v>本社</v>
          </cell>
          <cell r="H695" t="str">
            <v>営業推進本部</v>
          </cell>
          <cell r="I695" t="str">
            <v>立地開発部</v>
          </cell>
          <cell r="K695" t="str">
            <v>正社員</v>
          </cell>
          <cell r="L695" t="str">
            <v>総合</v>
          </cell>
          <cell r="M695" t="str">
            <v>営業</v>
          </cell>
          <cell r="O695" t="str">
            <v>出向無し</v>
          </cell>
          <cell r="Q695" t="str">
            <v>142-0043</v>
          </cell>
          <cell r="R695" t="str">
            <v>品川区二葉4-1-14 ｸﾞﾗﾝ・ﾘｭｰＭ102</v>
          </cell>
          <cell r="S695" t="str">
            <v>03-5702-7927</v>
          </cell>
          <cell r="T695">
            <v>36822</v>
          </cell>
        </row>
        <row r="696">
          <cell r="A696" t="str">
            <v>01024</v>
          </cell>
          <cell r="B696" t="str">
            <v>日高　一輝</v>
          </cell>
          <cell r="C696" t="str">
            <v>ヒダカ　カズキ</v>
          </cell>
          <cell r="F696" t="str">
            <v>男</v>
          </cell>
          <cell r="G696" t="str">
            <v>本社</v>
          </cell>
          <cell r="H696" t="str">
            <v>営業推進本部</v>
          </cell>
          <cell r="I696" t="str">
            <v>立地開発部</v>
          </cell>
          <cell r="K696" t="str">
            <v>正社員</v>
          </cell>
          <cell r="L696" t="str">
            <v>総合</v>
          </cell>
          <cell r="M696" t="str">
            <v>営業</v>
          </cell>
          <cell r="N696" t="str">
            <v>開発</v>
          </cell>
          <cell r="O696" t="str">
            <v>出向無し</v>
          </cell>
          <cell r="Q696" t="str">
            <v>195-0061</v>
          </cell>
          <cell r="R696" t="str">
            <v>東京都町田市鶴川4-7-6ｸﾞﾗﾝﾄﾞｰﾙ鶴川306号</v>
          </cell>
          <cell r="S696" t="str">
            <v>042-734-3940</v>
          </cell>
          <cell r="T696">
            <v>36982</v>
          </cell>
        </row>
        <row r="697">
          <cell r="A697" t="str">
            <v>01031</v>
          </cell>
          <cell r="B697" t="str">
            <v>田中　一也</v>
          </cell>
          <cell r="C697" t="str">
            <v>タナカ　カズヤ</v>
          </cell>
          <cell r="F697" t="str">
            <v>男</v>
          </cell>
          <cell r="G697" t="str">
            <v>名古屋営業所</v>
          </cell>
          <cell r="H697" t="str">
            <v>営業推進本部</v>
          </cell>
          <cell r="I697" t="str">
            <v>立地開発部</v>
          </cell>
          <cell r="K697" t="str">
            <v>正社員</v>
          </cell>
          <cell r="L697" t="str">
            <v>総合</v>
          </cell>
          <cell r="M697" t="str">
            <v>営業</v>
          </cell>
          <cell r="O697" t="str">
            <v>出向無し</v>
          </cell>
          <cell r="Q697" t="str">
            <v>461-0026</v>
          </cell>
          <cell r="R697" t="str">
            <v>名古屋市東区赤塚町3-4</v>
          </cell>
          <cell r="S697" t="str">
            <v>052-931-6216</v>
          </cell>
          <cell r="T697">
            <v>36982</v>
          </cell>
        </row>
        <row r="698">
          <cell r="A698" t="str">
            <v>01080</v>
          </cell>
          <cell r="B698" t="str">
            <v>河原　佳直</v>
          </cell>
          <cell r="C698" t="str">
            <v>カワハラ　ヨシナオ</v>
          </cell>
          <cell r="D698" t="str">
            <v>既婚</v>
          </cell>
          <cell r="F698" t="str">
            <v>男</v>
          </cell>
          <cell r="G698" t="str">
            <v>本社</v>
          </cell>
          <cell r="H698" t="str">
            <v>営業推進本部</v>
          </cell>
          <cell r="I698" t="str">
            <v>立地開発部</v>
          </cell>
          <cell r="K698" t="str">
            <v>正社員</v>
          </cell>
          <cell r="L698" t="str">
            <v>総合</v>
          </cell>
          <cell r="M698" t="str">
            <v>営業</v>
          </cell>
          <cell r="O698" t="str">
            <v>出向無し</v>
          </cell>
          <cell r="Q698" t="str">
            <v>130-0025</v>
          </cell>
          <cell r="R698" t="str">
            <v>墨田区千歳3-12-7堀口ﾋﾞﾙ602</v>
          </cell>
          <cell r="S698" t="str">
            <v>090-2429-0200</v>
          </cell>
          <cell r="T698">
            <v>36900</v>
          </cell>
        </row>
        <row r="699">
          <cell r="A699" t="str">
            <v>01147</v>
          </cell>
          <cell r="B699" t="str">
            <v>五十嵐　康雄</v>
          </cell>
          <cell r="C699" t="str">
            <v>イガラシ　ヤスオ</v>
          </cell>
          <cell r="F699" t="str">
            <v>男</v>
          </cell>
          <cell r="G699" t="str">
            <v>本社</v>
          </cell>
          <cell r="H699" t="str">
            <v>営業推進本部</v>
          </cell>
          <cell r="I699" t="str">
            <v>立地開発部</v>
          </cell>
          <cell r="K699" t="str">
            <v>正社員</v>
          </cell>
          <cell r="L699" t="str">
            <v>総合</v>
          </cell>
          <cell r="M699" t="str">
            <v>営業</v>
          </cell>
          <cell r="O699" t="str">
            <v>出向無し</v>
          </cell>
          <cell r="Q699" t="str">
            <v>350-0235</v>
          </cell>
          <cell r="R699" t="str">
            <v>埼玉県坂戸市三光町22-9-306</v>
          </cell>
          <cell r="S699" t="str">
            <v>0492-89-5575</v>
          </cell>
          <cell r="T699">
            <v>36927</v>
          </cell>
        </row>
        <row r="700">
          <cell r="A700" t="str">
            <v>01164</v>
          </cell>
          <cell r="B700" t="str">
            <v>染田　佳英</v>
          </cell>
          <cell r="C700" t="str">
            <v>ソメタ　ヨシヒデ</v>
          </cell>
          <cell r="D700" t="str">
            <v>既婚</v>
          </cell>
          <cell r="F700" t="str">
            <v>男</v>
          </cell>
          <cell r="G700" t="str">
            <v>本社</v>
          </cell>
          <cell r="H700" t="str">
            <v>営業推進本部</v>
          </cell>
          <cell r="I700" t="str">
            <v>立地開発部</v>
          </cell>
          <cell r="K700" t="str">
            <v>正社員</v>
          </cell>
          <cell r="L700" t="str">
            <v>総合</v>
          </cell>
          <cell r="M700" t="str">
            <v>営業</v>
          </cell>
          <cell r="O700" t="str">
            <v>出向無し</v>
          </cell>
          <cell r="Q700" t="str">
            <v>335-0015</v>
          </cell>
          <cell r="R700" t="str">
            <v>埼玉県戸田市川岸2-5-10ｺｽﾓ戸田ｱｰﾊﾞﾝﾊｲﾑ301号</v>
          </cell>
          <cell r="S700" t="str">
            <v>090-7182-6725</v>
          </cell>
          <cell r="T700">
            <v>36962</v>
          </cell>
        </row>
        <row r="701">
          <cell r="A701" t="str">
            <v>01204</v>
          </cell>
          <cell r="B701" t="str">
            <v>高橋　学</v>
          </cell>
          <cell r="C701" t="str">
            <v>タカハシ　マナブ</v>
          </cell>
          <cell r="D701" t="str">
            <v>既婚</v>
          </cell>
          <cell r="F701" t="str">
            <v>男</v>
          </cell>
          <cell r="G701" t="str">
            <v>本社</v>
          </cell>
          <cell r="H701" t="str">
            <v>営業推進本部</v>
          </cell>
          <cell r="I701" t="str">
            <v>立地開発部</v>
          </cell>
          <cell r="K701" t="str">
            <v>正社員</v>
          </cell>
          <cell r="L701" t="str">
            <v>総合</v>
          </cell>
          <cell r="M701" t="str">
            <v>営業</v>
          </cell>
          <cell r="O701" t="str">
            <v>出向無し</v>
          </cell>
          <cell r="Q701" t="str">
            <v>233-0012</v>
          </cell>
          <cell r="R701" t="str">
            <v>横浜市港南区上永谷2-6-6</v>
          </cell>
          <cell r="S701" t="str">
            <v>045-844-7317</v>
          </cell>
          <cell r="T701">
            <v>36997</v>
          </cell>
        </row>
        <row r="702">
          <cell r="A702" t="str">
            <v>01207</v>
          </cell>
          <cell r="B702" t="str">
            <v>松本　望太郎</v>
          </cell>
          <cell r="C702" t="str">
            <v>マツモト　ボウタロウ</v>
          </cell>
          <cell r="D702" t="str">
            <v>既婚</v>
          </cell>
          <cell r="F702" t="str">
            <v>男</v>
          </cell>
          <cell r="G702" t="str">
            <v>本社</v>
          </cell>
          <cell r="H702" t="str">
            <v>営業推進本部</v>
          </cell>
          <cell r="I702" t="str">
            <v>立地開発部</v>
          </cell>
          <cell r="K702" t="str">
            <v>正社員</v>
          </cell>
          <cell r="L702" t="str">
            <v>総合</v>
          </cell>
          <cell r="M702" t="str">
            <v>営業</v>
          </cell>
          <cell r="O702" t="str">
            <v>出向無し</v>
          </cell>
          <cell r="Q702" t="str">
            <v>351-0112</v>
          </cell>
          <cell r="R702" t="str">
            <v>埼玉県和光市丸山台2-5-6ｱﾙﾊｲﾑﾌｼﾞ101号室</v>
          </cell>
          <cell r="S702" t="str">
            <v>048-467-8578</v>
          </cell>
          <cell r="T702">
            <v>36997</v>
          </cell>
        </row>
        <row r="703">
          <cell r="A703" t="str">
            <v>00388</v>
          </cell>
          <cell r="B703" t="str">
            <v>吉田  佳代</v>
          </cell>
          <cell r="C703" t="str">
            <v>ヨシダ　カヨ</v>
          </cell>
          <cell r="F703" t="str">
            <v>女</v>
          </cell>
          <cell r="G703" t="str">
            <v>本社</v>
          </cell>
          <cell r="H703" t="str">
            <v>経営企画部</v>
          </cell>
          <cell r="I703" t="str">
            <v>経営企画部</v>
          </cell>
          <cell r="J703" t="str">
            <v>係長</v>
          </cell>
          <cell r="K703" t="str">
            <v>正社員</v>
          </cell>
          <cell r="L703" t="str">
            <v>総合</v>
          </cell>
          <cell r="M703" t="str">
            <v>事務</v>
          </cell>
          <cell r="N703" t="str">
            <v>経営会議、中期経営計画発表会、幹部社員研修の企画運営</v>
          </cell>
          <cell r="O703" t="str">
            <v>出向無し</v>
          </cell>
          <cell r="Q703" t="str">
            <v>124-0012</v>
          </cell>
          <cell r="R703" t="str">
            <v>葛飾区立石2-33-12TOP立石第2-412</v>
          </cell>
          <cell r="S703" t="str">
            <v>03-5698-8891</v>
          </cell>
          <cell r="T703">
            <v>34060</v>
          </cell>
        </row>
        <row r="704">
          <cell r="A704" t="str">
            <v>00441</v>
          </cell>
          <cell r="B704" t="str">
            <v>柳沢　美絵</v>
          </cell>
          <cell r="C704" t="str">
            <v>ヤナギサワ　ミエ</v>
          </cell>
          <cell r="F704" t="str">
            <v>女</v>
          </cell>
          <cell r="G704" t="str">
            <v>本社</v>
          </cell>
          <cell r="H704" t="str">
            <v>経営企画部</v>
          </cell>
          <cell r="I704" t="str">
            <v>経営企画部</v>
          </cell>
          <cell r="J704" t="str">
            <v>主任</v>
          </cell>
          <cell r="K704" t="str">
            <v>正社員</v>
          </cell>
          <cell r="L704" t="str">
            <v>総合</v>
          </cell>
          <cell r="M704" t="str">
            <v>企画</v>
          </cell>
          <cell r="O704" t="str">
            <v>出向無し</v>
          </cell>
          <cell r="Q704" t="str">
            <v>158-0081</v>
          </cell>
          <cell r="R704" t="str">
            <v>世田谷区深沢3-28-5</v>
          </cell>
          <cell r="S704" t="str">
            <v>03ｰ3701ｰ7696</v>
          </cell>
          <cell r="T704">
            <v>34790</v>
          </cell>
        </row>
        <row r="705">
          <cell r="A705" t="str">
            <v>01155</v>
          </cell>
          <cell r="B705" t="str">
            <v>大山　美和</v>
          </cell>
          <cell r="C705" t="str">
            <v>オオヤマ　ミワ</v>
          </cell>
          <cell r="F705" t="str">
            <v>女</v>
          </cell>
          <cell r="G705" t="str">
            <v>本社</v>
          </cell>
          <cell r="H705" t="str">
            <v>事業推進本部</v>
          </cell>
          <cell r="I705" t="str">
            <v>ＢＬＰ支援課</v>
          </cell>
          <cell r="K705" t="str">
            <v>契約社員</v>
          </cell>
          <cell r="L705" t="str">
            <v>契約</v>
          </cell>
          <cell r="M705" t="str">
            <v>事務</v>
          </cell>
          <cell r="O705" t="str">
            <v>出向無し</v>
          </cell>
          <cell r="Q705" t="str">
            <v>168-0065</v>
          </cell>
          <cell r="R705" t="str">
            <v>杉並区浜田山1-25-8ｽｶｲﾊｲﾂ203</v>
          </cell>
          <cell r="S705" t="str">
            <v>03-3304-2041</v>
          </cell>
          <cell r="T705">
            <v>36927</v>
          </cell>
        </row>
        <row r="706">
          <cell r="A706" t="str">
            <v>00731</v>
          </cell>
          <cell r="B706" t="str">
            <v>笠　千春</v>
          </cell>
          <cell r="C706" t="str">
            <v>カサ　チハル</v>
          </cell>
          <cell r="F706" t="str">
            <v>女</v>
          </cell>
          <cell r="G706" t="str">
            <v>本社</v>
          </cell>
          <cell r="H706" t="str">
            <v>事業推進本部</v>
          </cell>
          <cell r="I706" t="str">
            <v>ＢＬＰ支援課</v>
          </cell>
          <cell r="J706" t="str">
            <v>主任</v>
          </cell>
          <cell r="K706" t="str">
            <v>正社員</v>
          </cell>
          <cell r="L706" t="str">
            <v>総合</v>
          </cell>
          <cell r="M706" t="str">
            <v>事務</v>
          </cell>
          <cell r="N706" t="str">
            <v>ＢＬＰ情報課</v>
          </cell>
          <cell r="O706" t="str">
            <v>出向無し</v>
          </cell>
          <cell r="Q706" t="str">
            <v>111-0032</v>
          </cell>
          <cell r="R706" t="str">
            <v>台東区浅草3-30-5 九重ﾋﾞﾙ405号</v>
          </cell>
          <cell r="S706" t="str">
            <v>03-3875-1813</v>
          </cell>
          <cell r="T706">
            <v>36101</v>
          </cell>
        </row>
        <row r="707">
          <cell r="A707" t="str">
            <v>00954</v>
          </cell>
          <cell r="B707" t="str">
            <v>市丸　聡子</v>
          </cell>
          <cell r="C707" t="str">
            <v>イチマル　サトコ</v>
          </cell>
          <cell r="F707" t="str">
            <v>女</v>
          </cell>
          <cell r="G707" t="str">
            <v>本社</v>
          </cell>
          <cell r="H707" t="str">
            <v>事業推進本部</v>
          </cell>
          <cell r="I707" t="str">
            <v>ＢＬＰ支援課</v>
          </cell>
          <cell r="K707" t="str">
            <v>正社員</v>
          </cell>
          <cell r="L707" t="str">
            <v>総合</v>
          </cell>
          <cell r="M707" t="str">
            <v>企画</v>
          </cell>
          <cell r="O707" t="str">
            <v>出向無し</v>
          </cell>
          <cell r="Q707" t="str">
            <v>167-0032</v>
          </cell>
          <cell r="R707" t="str">
            <v>杉並区天沼1-29-10</v>
          </cell>
          <cell r="S707" t="str">
            <v>03-3398-4852</v>
          </cell>
          <cell r="T707">
            <v>36773</v>
          </cell>
        </row>
        <row r="708">
          <cell r="A708" t="str">
            <v>01039</v>
          </cell>
          <cell r="B708" t="str">
            <v>大石　辰也</v>
          </cell>
          <cell r="C708" t="str">
            <v>オオイシ　タツヤ</v>
          </cell>
          <cell r="F708" t="str">
            <v>男</v>
          </cell>
          <cell r="G708" t="str">
            <v>本社</v>
          </cell>
          <cell r="H708" t="str">
            <v>事業推進本部</v>
          </cell>
          <cell r="I708" t="str">
            <v>ＢＬＰ支援課</v>
          </cell>
          <cell r="K708" t="str">
            <v>正社員</v>
          </cell>
          <cell r="L708" t="str">
            <v>総合</v>
          </cell>
          <cell r="O708" t="str">
            <v>出向無し</v>
          </cell>
          <cell r="Q708" t="str">
            <v>154-0001</v>
          </cell>
          <cell r="R708" t="str">
            <v>世田谷区池尻2-37-16 ﾚｲｸﾊﾟﾚｽ603</v>
          </cell>
          <cell r="S708" t="str">
            <v>03-3418-2707</v>
          </cell>
          <cell r="T708">
            <v>36831</v>
          </cell>
        </row>
        <row r="709">
          <cell r="A709" t="str">
            <v>00495</v>
          </cell>
          <cell r="B709" t="str">
            <v>大井　恵子</v>
          </cell>
          <cell r="C709" t="str">
            <v>オオイ　ケイコ</v>
          </cell>
          <cell r="F709" t="str">
            <v>女</v>
          </cell>
          <cell r="G709" t="str">
            <v>本社</v>
          </cell>
          <cell r="H709" t="str">
            <v>事業推進本部</v>
          </cell>
          <cell r="I709" t="str">
            <v>BLP情報課</v>
          </cell>
          <cell r="J709" t="str">
            <v>課長代理</v>
          </cell>
          <cell r="K709" t="str">
            <v>正社員</v>
          </cell>
          <cell r="L709" t="str">
            <v>総合</v>
          </cell>
          <cell r="M709" t="str">
            <v>事務</v>
          </cell>
          <cell r="O709" t="str">
            <v>出向無し</v>
          </cell>
          <cell r="Q709" t="str">
            <v>158-0086</v>
          </cell>
          <cell r="R709" t="str">
            <v>世田谷区奥沢5-16-6-101</v>
          </cell>
          <cell r="S709" t="str">
            <v>03-3725-8372</v>
          </cell>
          <cell r="T709">
            <v>35128</v>
          </cell>
        </row>
        <row r="710">
          <cell r="A710" t="str">
            <v>00914</v>
          </cell>
          <cell r="B710" t="str">
            <v>宮内　宏治</v>
          </cell>
          <cell r="C710" t="str">
            <v>ミヤウチ　コウジ</v>
          </cell>
          <cell r="F710" t="str">
            <v>男</v>
          </cell>
          <cell r="G710" t="str">
            <v>本社</v>
          </cell>
          <cell r="H710" t="str">
            <v>事業推進本部</v>
          </cell>
          <cell r="I710" t="str">
            <v>BLP情報課</v>
          </cell>
          <cell r="K710" t="str">
            <v>正社員</v>
          </cell>
          <cell r="L710" t="str">
            <v>総合</v>
          </cell>
          <cell r="N710" t="str">
            <v>ＢＬＰ情報課</v>
          </cell>
          <cell r="O710" t="str">
            <v>出向無し</v>
          </cell>
          <cell r="Q710" t="str">
            <v>162-0052</v>
          </cell>
          <cell r="R710" t="str">
            <v>新宿区戸山1-19-2 ｸﾞﾘｰﾝﾊﾟｰｸ107号室</v>
          </cell>
          <cell r="S710" t="str">
            <v>03-3200-4186</v>
          </cell>
          <cell r="T710">
            <v>36725</v>
          </cell>
        </row>
        <row r="711">
          <cell r="A711" t="str">
            <v>01005</v>
          </cell>
          <cell r="B711" t="str">
            <v>太田　真</v>
          </cell>
          <cell r="C711" t="str">
            <v>オオタ　シン</v>
          </cell>
          <cell r="F711" t="str">
            <v>男</v>
          </cell>
          <cell r="G711" t="str">
            <v>本社</v>
          </cell>
          <cell r="H711" t="str">
            <v>事業推進本部</v>
          </cell>
          <cell r="I711" t="str">
            <v>BLP情報課</v>
          </cell>
          <cell r="K711" t="str">
            <v>正社員</v>
          </cell>
          <cell r="L711" t="str">
            <v>総合</v>
          </cell>
          <cell r="M711" t="str">
            <v>企画</v>
          </cell>
          <cell r="O711" t="str">
            <v>出向無し</v>
          </cell>
          <cell r="Q711" t="str">
            <v>114-0015</v>
          </cell>
          <cell r="R711" t="str">
            <v>北区中里2-5-7 ﾏｰﾄﾙｺｰﾄ駒込406</v>
          </cell>
          <cell r="S711" t="str">
            <v>03-5907-2770</v>
          </cell>
          <cell r="T711">
            <v>36831</v>
          </cell>
        </row>
        <row r="712">
          <cell r="A712" t="str">
            <v>01048</v>
          </cell>
          <cell r="B712" t="str">
            <v>斉藤　豊</v>
          </cell>
          <cell r="C712" t="str">
            <v>サイトウ　ユタカ</v>
          </cell>
          <cell r="F712" t="str">
            <v>男</v>
          </cell>
          <cell r="G712" t="str">
            <v>本社</v>
          </cell>
          <cell r="H712" t="str">
            <v>事業推進本部</v>
          </cell>
          <cell r="I712" t="str">
            <v>BLP情報課</v>
          </cell>
          <cell r="K712" t="str">
            <v>正社員</v>
          </cell>
          <cell r="L712" t="str">
            <v>総合</v>
          </cell>
          <cell r="M712" t="str">
            <v>事務</v>
          </cell>
          <cell r="O712" t="str">
            <v>出向無し</v>
          </cell>
          <cell r="Q712" t="str">
            <v>231-0033</v>
          </cell>
          <cell r="R712" t="str">
            <v>横浜市中区長者町5-75-1ｽｸｪｱ長者町803</v>
          </cell>
          <cell r="S712" t="str">
            <v>045-263-2143</v>
          </cell>
          <cell r="T712">
            <v>36864</v>
          </cell>
        </row>
        <row r="713">
          <cell r="A713" t="str">
            <v>01049</v>
          </cell>
          <cell r="B713" t="str">
            <v>上原　一暢</v>
          </cell>
          <cell r="C713" t="str">
            <v>ウエハラ　カズノブ</v>
          </cell>
          <cell r="F713" t="str">
            <v>男</v>
          </cell>
          <cell r="G713" t="str">
            <v>本社</v>
          </cell>
          <cell r="H713" t="str">
            <v>事業推進本部</v>
          </cell>
          <cell r="I713" t="str">
            <v>BLP情報課</v>
          </cell>
          <cell r="K713" t="str">
            <v>正社員</v>
          </cell>
          <cell r="L713" t="str">
            <v>総合</v>
          </cell>
          <cell r="O713" t="str">
            <v>出向無し</v>
          </cell>
          <cell r="Q713" t="str">
            <v>271-0064</v>
          </cell>
          <cell r="R713" t="str">
            <v>千葉県松戸市上本郷900-2-502</v>
          </cell>
          <cell r="S713" t="str">
            <v>090-2649-5876</v>
          </cell>
          <cell r="T713">
            <v>36864</v>
          </cell>
        </row>
        <row r="714">
          <cell r="A714" t="str">
            <v>01171</v>
          </cell>
          <cell r="B714" t="str">
            <v>越　友美</v>
          </cell>
          <cell r="C714" t="str">
            <v>コシ　ユミ</v>
          </cell>
          <cell r="D714" t="str">
            <v>既婚</v>
          </cell>
          <cell r="F714" t="str">
            <v>女</v>
          </cell>
          <cell r="G714" t="str">
            <v>本社</v>
          </cell>
          <cell r="H714" t="str">
            <v>事業推進本部</v>
          </cell>
          <cell r="I714" t="str">
            <v>BＭＳ事務局</v>
          </cell>
          <cell r="K714" t="str">
            <v>契約社員</v>
          </cell>
          <cell r="L714" t="str">
            <v>契約</v>
          </cell>
          <cell r="M714" t="str">
            <v>事務</v>
          </cell>
          <cell r="O714" t="str">
            <v>出向無し</v>
          </cell>
          <cell r="Q714" t="str">
            <v>116-0014</v>
          </cell>
          <cell r="R714" t="str">
            <v>荒川区東日暮里2-30-2-502</v>
          </cell>
          <cell r="S714" t="str">
            <v>03-3802-6560</v>
          </cell>
          <cell r="T714">
            <v>36900</v>
          </cell>
        </row>
        <row r="715">
          <cell r="A715" t="str">
            <v>00537</v>
          </cell>
          <cell r="B715" t="str">
            <v>忠地　めぐみ</v>
          </cell>
          <cell r="C715" t="str">
            <v>タダチ　メグミ</v>
          </cell>
          <cell r="D715" t="str">
            <v>既婚</v>
          </cell>
          <cell r="E715" t="str">
            <v>鈴木</v>
          </cell>
          <cell r="F715" t="str">
            <v>女</v>
          </cell>
          <cell r="G715" t="str">
            <v>本社</v>
          </cell>
          <cell r="H715" t="str">
            <v>事業推進本部</v>
          </cell>
          <cell r="I715" t="str">
            <v>BＭＳ事務局</v>
          </cell>
          <cell r="J715" t="str">
            <v>主任</v>
          </cell>
          <cell r="K715" t="str">
            <v>正社員</v>
          </cell>
          <cell r="L715" t="str">
            <v>総合</v>
          </cell>
          <cell r="M715" t="str">
            <v>事務</v>
          </cell>
          <cell r="N715" t="str">
            <v>顧客ｻｰﾋﾞｽ課</v>
          </cell>
          <cell r="O715" t="str">
            <v>出向無し</v>
          </cell>
          <cell r="Q715" t="str">
            <v>125-0061</v>
          </cell>
          <cell r="R715" t="str">
            <v>葛飾区亀有4-31-4ｹｲﾊｲﾂⅡ402</v>
          </cell>
          <cell r="S715" t="str">
            <v>03ｰ3690ｰ2763</v>
          </cell>
          <cell r="T715">
            <v>35233</v>
          </cell>
        </row>
        <row r="716">
          <cell r="A716" t="str">
            <v>00646</v>
          </cell>
          <cell r="B716" t="str">
            <v>井口　裕子</v>
          </cell>
          <cell r="C716" t="str">
            <v>イグチ　ユウコ</v>
          </cell>
          <cell r="D716" t="str">
            <v>既婚</v>
          </cell>
          <cell r="E716" t="str">
            <v>赤石</v>
          </cell>
          <cell r="F716" t="str">
            <v>女</v>
          </cell>
          <cell r="G716" t="str">
            <v>本社</v>
          </cell>
          <cell r="H716" t="str">
            <v>事業推進本部</v>
          </cell>
          <cell r="I716" t="str">
            <v>BＭＳ事務局</v>
          </cell>
          <cell r="K716" t="str">
            <v>正社員</v>
          </cell>
          <cell r="L716" t="str">
            <v>総合</v>
          </cell>
          <cell r="M716" t="str">
            <v>事務</v>
          </cell>
          <cell r="O716" t="str">
            <v>出向無し</v>
          </cell>
          <cell r="Q716" t="str">
            <v>333-0866</v>
          </cell>
          <cell r="R716" t="str">
            <v>埼玉県川口市芝3837-1　第２芝ﾊｲﾂ201号</v>
          </cell>
          <cell r="S716" t="str">
            <v>048-261-2161</v>
          </cell>
          <cell r="T716">
            <v>33695</v>
          </cell>
          <cell r="V716">
            <v>36672</v>
          </cell>
        </row>
        <row r="717">
          <cell r="A717" t="str">
            <v>00763</v>
          </cell>
          <cell r="B717" t="str">
            <v>多氣   頒絵</v>
          </cell>
          <cell r="C717" t="str">
            <v>タキ  ノブエ</v>
          </cell>
          <cell r="F717" t="str">
            <v>女</v>
          </cell>
          <cell r="G717" t="str">
            <v>本社</v>
          </cell>
          <cell r="H717" t="str">
            <v>事業推進本部</v>
          </cell>
          <cell r="I717" t="str">
            <v>BＭＳ事務局</v>
          </cell>
          <cell r="K717" t="str">
            <v>正社員</v>
          </cell>
          <cell r="L717" t="str">
            <v>総合</v>
          </cell>
          <cell r="M717" t="str">
            <v>企画</v>
          </cell>
          <cell r="O717" t="str">
            <v>出向無し</v>
          </cell>
          <cell r="Q717" t="str">
            <v>120-0022</v>
          </cell>
          <cell r="R717" t="str">
            <v>足立区柳原2ｰ14ｰ1</v>
          </cell>
          <cell r="S717" t="str">
            <v>03-3882-8228</v>
          </cell>
          <cell r="T717">
            <v>36251</v>
          </cell>
        </row>
        <row r="718">
          <cell r="A718" t="str">
            <v>00928</v>
          </cell>
          <cell r="B718" t="str">
            <v>大井　佳美</v>
          </cell>
          <cell r="C718" t="str">
            <v>オオイ　ヨシミ</v>
          </cell>
          <cell r="D718" t="str">
            <v>既婚</v>
          </cell>
          <cell r="E718" t="str">
            <v>藤田</v>
          </cell>
          <cell r="F718" t="str">
            <v>女</v>
          </cell>
          <cell r="G718" t="str">
            <v>本社</v>
          </cell>
          <cell r="H718" t="str">
            <v>事業推進本部</v>
          </cell>
          <cell r="I718" t="str">
            <v>BＭＳ事務局</v>
          </cell>
          <cell r="J718" t="str">
            <v>主任</v>
          </cell>
          <cell r="K718" t="str">
            <v>正社員</v>
          </cell>
          <cell r="L718" t="str">
            <v>総合</v>
          </cell>
          <cell r="M718" t="str">
            <v>事務</v>
          </cell>
          <cell r="N718" t="str">
            <v>ＢＬＰ情報課</v>
          </cell>
          <cell r="O718" t="str">
            <v>出向無し</v>
          </cell>
          <cell r="Q718" t="str">
            <v>233-0008</v>
          </cell>
          <cell r="R718" t="str">
            <v>横浜市港南区最戸1-22-17　JTﾊｲﾂ上大岡203</v>
          </cell>
          <cell r="S718" t="str">
            <v>045-744-2729</v>
          </cell>
          <cell r="T718">
            <v>33730</v>
          </cell>
          <cell r="U718">
            <v>36617</v>
          </cell>
        </row>
        <row r="719">
          <cell r="A719" t="str">
            <v>00723</v>
          </cell>
          <cell r="B719" t="str">
            <v>玉城　高明</v>
          </cell>
          <cell r="C719" t="str">
            <v>タマキ　タカアキ</v>
          </cell>
          <cell r="F719" t="str">
            <v>男</v>
          </cell>
          <cell r="G719" t="str">
            <v>本社</v>
          </cell>
          <cell r="H719" t="str">
            <v>事業推進本部</v>
          </cell>
          <cell r="I719" t="str">
            <v>BＭＳ事務局</v>
          </cell>
          <cell r="K719" t="str">
            <v>正社員</v>
          </cell>
          <cell r="L719" t="str">
            <v>総合</v>
          </cell>
          <cell r="M719" t="str">
            <v>事務</v>
          </cell>
          <cell r="O719" t="str">
            <v>出向無し</v>
          </cell>
          <cell r="Q719" t="str">
            <v>277-0841</v>
          </cell>
          <cell r="R719" t="str">
            <v>千葉県柏市あけぼの4-4-3ﾙﾐｴｰﾙJIBIKI306号</v>
          </cell>
          <cell r="S719" t="str">
            <v>0471ｰ47ｰ3603</v>
          </cell>
          <cell r="T719">
            <v>36049</v>
          </cell>
        </row>
        <row r="720">
          <cell r="A720" t="str">
            <v>00894</v>
          </cell>
          <cell r="B720" t="str">
            <v>風間　克彦</v>
          </cell>
          <cell r="C720" t="str">
            <v>カザマ　カツヒコ</v>
          </cell>
          <cell r="F720" t="str">
            <v>男</v>
          </cell>
          <cell r="G720" t="str">
            <v>本社</v>
          </cell>
          <cell r="H720" t="str">
            <v>事業推進本部</v>
          </cell>
          <cell r="I720" t="str">
            <v>BＭＳ事務局</v>
          </cell>
          <cell r="K720" t="str">
            <v>正社員</v>
          </cell>
          <cell r="L720" t="str">
            <v>総合</v>
          </cell>
          <cell r="M720" t="str">
            <v>企画</v>
          </cell>
          <cell r="O720" t="str">
            <v>出向無し</v>
          </cell>
          <cell r="Q720" t="str">
            <v>130-0002</v>
          </cell>
          <cell r="R720" t="str">
            <v>墨田区業平4-6-13　第一業平ﾏﾝｼｮﾝ602</v>
          </cell>
          <cell r="S720" t="str">
            <v>-03-3624-0752</v>
          </cell>
          <cell r="T720">
            <v>36678</v>
          </cell>
        </row>
        <row r="721">
          <cell r="A721" t="str">
            <v>01065</v>
          </cell>
          <cell r="B721" t="str">
            <v>西條　康介</v>
          </cell>
          <cell r="C721" t="str">
            <v>サイジョウ　コウスケ</v>
          </cell>
          <cell r="F721" t="str">
            <v>男</v>
          </cell>
          <cell r="G721" t="str">
            <v>本社</v>
          </cell>
          <cell r="H721" t="str">
            <v>事業推進本部</v>
          </cell>
          <cell r="I721" t="str">
            <v>BＭＳ事務局</v>
          </cell>
          <cell r="K721" t="str">
            <v>正社員</v>
          </cell>
          <cell r="L721" t="str">
            <v>総合</v>
          </cell>
          <cell r="M721" t="str">
            <v>事務</v>
          </cell>
          <cell r="O721" t="str">
            <v>出向無し</v>
          </cell>
          <cell r="Q721" t="str">
            <v>132-0024</v>
          </cell>
          <cell r="R721" t="str">
            <v>江戸川区一之江7-32-20　ﾙｰﾑS101</v>
          </cell>
          <cell r="S721" t="str">
            <v>03-58662-8130</v>
          </cell>
          <cell r="T721">
            <v>36900</v>
          </cell>
        </row>
        <row r="722">
          <cell r="A722" t="str">
            <v>00653</v>
          </cell>
          <cell r="B722" t="str">
            <v>水野　由紀</v>
          </cell>
          <cell r="C722" t="str">
            <v>ミズノ　ユキ</v>
          </cell>
          <cell r="D722" t="str">
            <v>既婚</v>
          </cell>
          <cell r="E722" t="str">
            <v>正木</v>
          </cell>
          <cell r="F722" t="str">
            <v>女</v>
          </cell>
          <cell r="G722" t="str">
            <v>本社</v>
          </cell>
          <cell r="H722" t="str">
            <v>事業推進本部</v>
          </cell>
          <cell r="I722" t="str">
            <v>CDＳ事務局</v>
          </cell>
          <cell r="K722" t="str">
            <v>正社員</v>
          </cell>
          <cell r="L722" t="str">
            <v>一般</v>
          </cell>
          <cell r="M722" t="str">
            <v>事務</v>
          </cell>
          <cell r="O722" t="str">
            <v>出向無し</v>
          </cell>
          <cell r="Q722" t="str">
            <v>104-0051</v>
          </cell>
          <cell r="R722" t="str">
            <v>中央区佃2-1-1 ｾﾝﾁｭﾘｰﾊﾟｰｸﾀﾜｰ 3211号</v>
          </cell>
          <cell r="S722" t="str">
            <v>03ｰ3536ｰ2235</v>
          </cell>
          <cell r="T722">
            <v>35698</v>
          </cell>
        </row>
        <row r="723">
          <cell r="A723" t="str">
            <v>00306</v>
          </cell>
          <cell r="B723" t="str">
            <v>佐藤  由美子</v>
          </cell>
          <cell r="C723" t="str">
            <v>サトウ　ユミコ</v>
          </cell>
          <cell r="F723" t="str">
            <v>女</v>
          </cell>
          <cell r="G723" t="str">
            <v>本社</v>
          </cell>
          <cell r="H723" t="str">
            <v>事業推進本部</v>
          </cell>
          <cell r="I723" t="str">
            <v>CDＳ事務局</v>
          </cell>
          <cell r="K723" t="str">
            <v>正社員</v>
          </cell>
          <cell r="L723" t="str">
            <v>総合</v>
          </cell>
          <cell r="M723" t="str">
            <v>事務</v>
          </cell>
          <cell r="O723" t="str">
            <v>出向無し</v>
          </cell>
          <cell r="Q723" t="str">
            <v>131-0043</v>
          </cell>
          <cell r="R723" t="str">
            <v>墨田区立花4-8-27</v>
          </cell>
          <cell r="S723" t="str">
            <v>03-3616-0122</v>
          </cell>
          <cell r="T723">
            <v>33259</v>
          </cell>
        </row>
        <row r="724">
          <cell r="A724" t="str">
            <v>00361</v>
          </cell>
          <cell r="B724" t="str">
            <v>島田  謙一</v>
          </cell>
          <cell r="C724" t="str">
            <v>シマダ　ケンイチ</v>
          </cell>
          <cell r="F724" t="str">
            <v>男</v>
          </cell>
          <cell r="G724" t="str">
            <v>本社</v>
          </cell>
          <cell r="H724" t="str">
            <v>事業推進本部</v>
          </cell>
          <cell r="I724" t="str">
            <v>CDＳ事務局</v>
          </cell>
          <cell r="J724" t="str">
            <v>係長</v>
          </cell>
          <cell r="K724" t="str">
            <v>正社員</v>
          </cell>
          <cell r="L724" t="str">
            <v>総合</v>
          </cell>
          <cell r="M724" t="str">
            <v>営業</v>
          </cell>
          <cell r="O724" t="str">
            <v>出向無し</v>
          </cell>
          <cell r="Q724" t="str">
            <v>113-0021</v>
          </cell>
          <cell r="R724" t="str">
            <v>文京区本駒込1-20-16</v>
          </cell>
          <cell r="S724" t="str">
            <v>03-3941-9517</v>
          </cell>
          <cell r="T724">
            <v>33973</v>
          </cell>
        </row>
        <row r="725">
          <cell r="A725" t="str">
            <v>00561</v>
          </cell>
          <cell r="B725" t="str">
            <v>兼田　正道</v>
          </cell>
          <cell r="C725" t="str">
            <v>カネダ　マサミチ</v>
          </cell>
          <cell r="F725" t="str">
            <v>男</v>
          </cell>
          <cell r="G725" t="str">
            <v>本社</v>
          </cell>
          <cell r="H725" t="str">
            <v>事業推進本部</v>
          </cell>
          <cell r="I725" t="str">
            <v>CDＳ事務局</v>
          </cell>
          <cell r="J725" t="str">
            <v>係長</v>
          </cell>
          <cell r="K725" t="str">
            <v>正社員</v>
          </cell>
          <cell r="L725" t="str">
            <v>総合</v>
          </cell>
          <cell r="M725" t="str">
            <v>営業</v>
          </cell>
          <cell r="O725" t="str">
            <v>出向無し</v>
          </cell>
          <cell r="Q725" t="str">
            <v>340-0054</v>
          </cell>
          <cell r="R725" t="str">
            <v>埼玉県草加市弁天2-24-46ｴｸｾﾚﾝｽｱﾗｲ206</v>
          </cell>
          <cell r="S725" t="str">
            <v>0489-36-2228</v>
          </cell>
          <cell r="T725">
            <v>35349</v>
          </cell>
        </row>
        <row r="726">
          <cell r="A726" t="str">
            <v>00755</v>
          </cell>
          <cell r="B726" t="str">
            <v>芹澤　功</v>
          </cell>
          <cell r="C726" t="str">
            <v>セリザワ　イサオ</v>
          </cell>
          <cell r="F726" t="str">
            <v>男</v>
          </cell>
          <cell r="G726" t="str">
            <v>本社</v>
          </cell>
          <cell r="H726" t="str">
            <v>事業推進本部</v>
          </cell>
          <cell r="I726" t="str">
            <v>CDＳ事務局</v>
          </cell>
          <cell r="K726" t="str">
            <v>正社員</v>
          </cell>
          <cell r="L726" t="str">
            <v>総合</v>
          </cell>
          <cell r="M726" t="str">
            <v>事務</v>
          </cell>
          <cell r="O726" t="str">
            <v>出向無し</v>
          </cell>
          <cell r="Q726" t="str">
            <v>336-0037</v>
          </cell>
          <cell r="R726" t="str">
            <v>浦和市田島3-28-28 中村ﾊｲﾂ303</v>
          </cell>
          <cell r="S726" t="str">
            <v>048-866-8255</v>
          </cell>
          <cell r="T726">
            <v>36251</v>
          </cell>
        </row>
        <row r="727">
          <cell r="A727" t="str">
            <v>00769</v>
          </cell>
          <cell r="B727" t="str">
            <v>坪井　祐喜</v>
          </cell>
          <cell r="C727" t="str">
            <v>ツボイ　ユウキ</v>
          </cell>
          <cell r="F727" t="str">
            <v>男</v>
          </cell>
          <cell r="G727" t="str">
            <v>本社</v>
          </cell>
          <cell r="H727" t="str">
            <v>事業推進本部</v>
          </cell>
          <cell r="I727" t="str">
            <v>CDＳ事務局</v>
          </cell>
          <cell r="K727" t="str">
            <v>正社員</v>
          </cell>
          <cell r="L727" t="str">
            <v>総合</v>
          </cell>
          <cell r="M727" t="str">
            <v>事務</v>
          </cell>
          <cell r="O727" t="str">
            <v>出向無し</v>
          </cell>
          <cell r="Q727" t="str">
            <v>125-0041</v>
          </cell>
          <cell r="R727" t="str">
            <v>葛飾区東金町1-8-3共和ｺｰﾎﾟﾗｽB-105</v>
          </cell>
          <cell r="S727" t="str">
            <v>03-3607-7726</v>
          </cell>
          <cell r="T727">
            <v>36373</v>
          </cell>
        </row>
        <row r="728">
          <cell r="A728" t="str">
            <v>01066</v>
          </cell>
          <cell r="B728" t="str">
            <v>細川　大</v>
          </cell>
          <cell r="C728" t="str">
            <v>ホソカワ　ダイ</v>
          </cell>
          <cell r="D728" t="str">
            <v>既婚</v>
          </cell>
          <cell r="F728" t="str">
            <v>男</v>
          </cell>
          <cell r="G728" t="str">
            <v>本社</v>
          </cell>
          <cell r="H728" t="str">
            <v>事業推進本部</v>
          </cell>
          <cell r="I728" t="str">
            <v>CDＳ事務局</v>
          </cell>
          <cell r="K728" t="str">
            <v>正社員</v>
          </cell>
          <cell r="L728" t="str">
            <v>総合</v>
          </cell>
          <cell r="M728" t="str">
            <v>事務</v>
          </cell>
          <cell r="O728" t="str">
            <v>出向無し</v>
          </cell>
          <cell r="Q728" t="str">
            <v>273-0035</v>
          </cell>
          <cell r="R728" t="str">
            <v>千葉県船橋市本中山7-5-1-304</v>
          </cell>
          <cell r="S728" t="str">
            <v>047-336-0616</v>
          </cell>
          <cell r="T728">
            <v>36900</v>
          </cell>
        </row>
        <row r="729">
          <cell r="A729" t="str">
            <v>00632</v>
          </cell>
          <cell r="B729" t="str">
            <v>秋本　麻里</v>
          </cell>
          <cell r="C729" t="str">
            <v>アキモト　マリ</v>
          </cell>
          <cell r="F729" t="str">
            <v>女</v>
          </cell>
          <cell r="G729" t="str">
            <v>本社</v>
          </cell>
          <cell r="H729" t="str">
            <v>事業推進本部</v>
          </cell>
          <cell r="I729" t="str">
            <v>CRE室</v>
          </cell>
          <cell r="K729" t="str">
            <v>正社員</v>
          </cell>
          <cell r="L729" t="str">
            <v>総合</v>
          </cell>
          <cell r="M729" t="str">
            <v>事務</v>
          </cell>
          <cell r="O729" t="str">
            <v>出向無し</v>
          </cell>
          <cell r="Q729" t="str">
            <v>278-0002</v>
          </cell>
          <cell r="R729" t="str">
            <v>千葉県野田市木野崎1985</v>
          </cell>
          <cell r="S729" t="str">
            <v>0471-38-1617</v>
          </cell>
          <cell r="T729">
            <v>35521</v>
          </cell>
        </row>
        <row r="730">
          <cell r="A730" t="str">
            <v>00963</v>
          </cell>
          <cell r="B730" t="str">
            <v>木村　裕之</v>
          </cell>
          <cell r="C730" t="str">
            <v>キムラ　ヒロユキ</v>
          </cell>
          <cell r="F730" t="str">
            <v>男</v>
          </cell>
          <cell r="G730" t="str">
            <v>本社</v>
          </cell>
          <cell r="H730" t="str">
            <v>事業推進本部</v>
          </cell>
          <cell r="I730" t="str">
            <v>CRE室</v>
          </cell>
          <cell r="K730" t="str">
            <v>契約社員</v>
          </cell>
          <cell r="L730" t="str">
            <v>契約</v>
          </cell>
          <cell r="O730" t="str">
            <v>出向無し</v>
          </cell>
          <cell r="Q730" t="str">
            <v>277-0081</v>
          </cell>
          <cell r="R730" t="str">
            <v>千葉県柏市富里2-5-12  ﾄﾞｴﾙ富里505</v>
          </cell>
          <cell r="S730" t="str">
            <v>0471-69-9233</v>
          </cell>
          <cell r="T730">
            <v>36773</v>
          </cell>
        </row>
        <row r="731">
          <cell r="A731" t="str">
            <v>00356</v>
          </cell>
          <cell r="B731" t="str">
            <v>萬城目　紀徳</v>
          </cell>
          <cell r="C731" t="str">
            <v>マンジョウメ　トシノリ</v>
          </cell>
          <cell r="F731" t="str">
            <v>男</v>
          </cell>
          <cell r="G731" t="str">
            <v>本社</v>
          </cell>
          <cell r="H731" t="str">
            <v>事業推進本部</v>
          </cell>
          <cell r="I731" t="str">
            <v>CRE室</v>
          </cell>
          <cell r="K731" t="str">
            <v>正社員</v>
          </cell>
          <cell r="L731" t="str">
            <v>総合</v>
          </cell>
          <cell r="M731" t="str">
            <v>営業</v>
          </cell>
          <cell r="O731" t="str">
            <v>出向無し</v>
          </cell>
          <cell r="Q731" t="str">
            <v>285-0858</v>
          </cell>
          <cell r="R731" t="str">
            <v>千葉県佐倉市ユーカリが丘2-30-8</v>
          </cell>
          <cell r="S731" t="str">
            <v>043-461-9074</v>
          </cell>
          <cell r="T731">
            <v>33898</v>
          </cell>
        </row>
        <row r="732">
          <cell r="A732" t="str">
            <v>00887</v>
          </cell>
          <cell r="B732" t="str">
            <v>高亀　有貴子</v>
          </cell>
          <cell r="C732" t="str">
            <v>タカガメ　ユキコ</v>
          </cell>
          <cell r="F732" t="str">
            <v>女</v>
          </cell>
          <cell r="G732" t="str">
            <v>本社</v>
          </cell>
          <cell r="H732" t="str">
            <v>事業推進本部</v>
          </cell>
          <cell r="I732" t="str">
            <v>ＴBＳ事務局</v>
          </cell>
          <cell r="K732" t="str">
            <v>正社員</v>
          </cell>
          <cell r="L732" t="str">
            <v>一般</v>
          </cell>
          <cell r="M732" t="str">
            <v>事務</v>
          </cell>
          <cell r="O732" t="str">
            <v>出向無し</v>
          </cell>
          <cell r="Q732" t="str">
            <v>270-1175</v>
          </cell>
          <cell r="R732" t="str">
            <v>千葉県我孫子市青山台4-24-8</v>
          </cell>
          <cell r="S732" t="str">
            <v>0471-83-5482</v>
          </cell>
          <cell r="T732">
            <v>36661</v>
          </cell>
        </row>
        <row r="733">
          <cell r="A733" t="str">
            <v>00268</v>
          </cell>
          <cell r="B733" t="str">
            <v>丹野  優</v>
          </cell>
          <cell r="C733" t="str">
            <v>タンノ　ユタカ</v>
          </cell>
          <cell r="F733" t="str">
            <v>女</v>
          </cell>
          <cell r="G733" t="str">
            <v>本社</v>
          </cell>
          <cell r="H733" t="str">
            <v>事業推進本部</v>
          </cell>
          <cell r="I733" t="str">
            <v>ＴBＳ事務局</v>
          </cell>
          <cell r="K733" t="str">
            <v>正社員</v>
          </cell>
          <cell r="L733" t="str">
            <v>総合</v>
          </cell>
          <cell r="M733" t="str">
            <v>営業</v>
          </cell>
          <cell r="O733" t="str">
            <v>出向無し</v>
          </cell>
          <cell r="Q733" t="str">
            <v>343-0023</v>
          </cell>
          <cell r="R733" t="str">
            <v>埼玉県越谷市東越谷9-72-2</v>
          </cell>
          <cell r="S733" t="str">
            <v>0489-64-7471</v>
          </cell>
          <cell r="T733">
            <v>33695</v>
          </cell>
        </row>
        <row r="734">
          <cell r="A734" t="str">
            <v>00582</v>
          </cell>
          <cell r="B734" t="str">
            <v>根本　明彦</v>
          </cell>
          <cell r="C734" t="str">
            <v>ネモト　アキヒコ</v>
          </cell>
          <cell r="D734" t="str">
            <v>既婚</v>
          </cell>
          <cell r="F734" t="str">
            <v>男</v>
          </cell>
          <cell r="G734" t="str">
            <v>本社</v>
          </cell>
          <cell r="H734" t="str">
            <v>事業推進本部</v>
          </cell>
          <cell r="I734" t="str">
            <v>ＴBＳ事務局</v>
          </cell>
          <cell r="J734" t="str">
            <v>係長</v>
          </cell>
          <cell r="K734" t="str">
            <v>正社員</v>
          </cell>
          <cell r="L734" t="str">
            <v>総合</v>
          </cell>
          <cell r="M734" t="str">
            <v>事務</v>
          </cell>
          <cell r="O734" t="str">
            <v>出向無し</v>
          </cell>
          <cell r="Q734" t="str">
            <v>227-0067</v>
          </cell>
          <cell r="R734" t="str">
            <v>横浜市青葉区松風台16-12ｼｬﾙﾑB101</v>
          </cell>
          <cell r="S734" t="str">
            <v>045-982-2298</v>
          </cell>
          <cell r="T734">
            <v>35415</v>
          </cell>
        </row>
        <row r="735">
          <cell r="A735" t="str">
            <v>00895</v>
          </cell>
          <cell r="B735" t="str">
            <v>柏崎　亨</v>
          </cell>
          <cell r="C735" t="str">
            <v>カシワザキ　トオル</v>
          </cell>
          <cell r="F735" t="str">
            <v>男</v>
          </cell>
          <cell r="G735" t="str">
            <v>本社</v>
          </cell>
          <cell r="H735" t="str">
            <v>事業推進本部</v>
          </cell>
          <cell r="I735" t="str">
            <v>ＴBＳ事務局</v>
          </cell>
          <cell r="K735" t="str">
            <v>正社員</v>
          </cell>
          <cell r="L735" t="str">
            <v>総合</v>
          </cell>
          <cell r="M735" t="str">
            <v>企画</v>
          </cell>
          <cell r="O735" t="str">
            <v>出向無し</v>
          </cell>
          <cell r="Q735" t="str">
            <v>152-0003</v>
          </cell>
          <cell r="R735" t="str">
            <v>目黒区碑文谷6-13-6　朽方ｱﾊﾟｰﾄ202</v>
          </cell>
          <cell r="S735" t="str">
            <v>03-5722-4504</v>
          </cell>
          <cell r="T735">
            <v>36678</v>
          </cell>
        </row>
        <row r="736">
          <cell r="A736" t="str">
            <v>00298</v>
          </cell>
          <cell r="B736" t="str">
            <v>袴田  守</v>
          </cell>
          <cell r="C736" t="str">
            <v>ハカマダ　　マモル</v>
          </cell>
          <cell r="D736" t="str">
            <v>既婚</v>
          </cell>
          <cell r="F736" t="str">
            <v>男</v>
          </cell>
          <cell r="G736" t="str">
            <v>本社</v>
          </cell>
          <cell r="H736" t="str">
            <v>事業推進本部</v>
          </cell>
          <cell r="I736" t="str">
            <v>データ管理課</v>
          </cell>
          <cell r="J736" t="str">
            <v>課長</v>
          </cell>
          <cell r="K736" t="str">
            <v>正社員</v>
          </cell>
          <cell r="L736" t="str">
            <v>総合</v>
          </cell>
          <cell r="M736" t="str">
            <v>事務</v>
          </cell>
          <cell r="O736" t="str">
            <v>出向無し</v>
          </cell>
          <cell r="Q736" t="str">
            <v>340-0023</v>
          </cell>
          <cell r="R736" t="str">
            <v>埼玉県草加市谷塚町49-3 ﾗｲｵﾝｽﾞｶﾞｰﾃﾞﾝ谷塚702</v>
          </cell>
          <cell r="S736" t="str">
            <v>0489-24-6393</v>
          </cell>
          <cell r="T736">
            <v>33742</v>
          </cell>
        </row>
        <row r="737">
          <cell r="A737" t="str">
            <v>00905</v>
          </cell>
          <cell r="B737" t="str">
            <v>多賀　優子</v>
          </cell>
          <cell r="C737" t="str">
            <v>タガ　ユウコ</v>
          </cell>
          <cell r="F737" t="str">
            <v>女</v>
          </cell>
          <cell r="G737" t="str">
            <v>本社</v>
          </cell>
          <cell r="H737" t="str">
            <v>事業推進本部</v>
          </cell>
          <cell r="I737" t="str">
            <v>ﾋﾞｼﾞﾈｽﾌﾟﾗｯﾄﾌｫｰﾑ開発部</v>
          </cell>
          <cell r="K737" t="str">
            <v>正社員</v>
          </cell>
          <cell r="L737" t="str">
            <v>一般</v>
          </cell>
          <cell r="M737" t="str">
            <v>管理</v>
          </cell>
          <cell r="N737" t="str">
            <v>ＢＰＦ開発室</v>
          </cell>
          <cell r="O737" t="str">
            <v>出向無し</v>
          </cell>
          <cell r="Q737" t="str">
            <v>227-0054</v>
          </cell>
          <cell r="R737" t="str">
            <v>横浜市青葉区しらとり台4－11</v>
          </cell>
          <cell r="T737">
            <v>36678</v>
          </cell>
          <cell r="U737">
            <v>35482</v>
          </cell>
          <cell r="V737">
            <v>36997</v>
          </cell>
        </row>
        <row r="738">
          <cell r="A738" t="str">
            <v>00477</v>
          </cell>
          <cell r="B738" t="str">
            <v>田村　佐保</v>
          </cell>
          <cell r="C738" t="str">
            <v>タムラ　サホ</v>
          </cell>
          <cell r="D738" t="str">
            <v>既婚</v>
          </cell>
          <cell r="E738" t="str">
            <v>亀山</v>
          </cell>
          <cell r="F738" t="str">
            <v>女</v>
          </cell>
          <cell r="G738" t="str">
            <v>本社</v>
          </cell>
          <cell r="H738" t="str">
            <v>事業推進本部</v>
          </cell>
          <cell r="I738" t="str">
            <v>ﾋﾞｼﾞﾈｽﾌﾟﾗｯﾄﾌｫｰﾑ開発部</v>
          </cell>
          <cell r="K738" t="str">
            <v>正社員</v>
          </cell>
          <cell r="L738" t="str">
            <v>総合</v>
          </cell>
          <cell r="M738" t="str">
            <v>事務</v>
          </cell>
          <cell r="N738" t="str">
            <v>ＢＰＦ開発室</v>
          </cell>
          <cell r="O738" t="str">
            <v>出向無し</v>
          </cell>
          <cell r="Q738" t="str">
            <v>115-0053</v>
          </cell>
          <cell r="R738" t="str">
            <v>北区赤羽台3-14-28日神ﾊﾟﾚｽﾃｰｼﾞ赤羽台505</v>
          </cell>
          <cell r="S738" t="str">
            <v>03-3907-8226</v>
          </cell>
          <cell r="T738">
            <v>34983</v>
          </cell>
        </row>
        <row r="739">
          <cell r="A739" t="str">
            <v>00899</v>
          </cell>
          <cell r="B739" t="str">
            <v>曽根　弘一</v>
          </cell>
          <cell r="C739" t="str">
            <v>ソネ　コウイチ</v>
          </cell>
          <cell r="D739" t="str">
            <v>既婚</v>
          </cell>
          <cell r="F739" t="str">
            <v>男</v>
          </cell>
          <cell r="G739" t="str">
            <v>本社</v>
          </cell>
          <cell r="H739" t="str">
            <v>事業推進本部</v>
          </cell>
          <cell r="I739" t="str">
            <v>ﾋﾞｼﾞﾈｽﾌﾟﾗｯﾄﾌｫｰﾑ開発部</v>
          </cell>
          <cell r="K739" t="str">
            <v>契約社員</v>
          </cell>
          <cell r="L739" t="str">
            <v>契約</v>
          </cell>
          <cell r="M739" t="str">
            <v>事務</v>
          </cell>
          <cell r="O739" t="str">
            <v>出向無し</v>
          </cell>
          <cell r="Q739" t="str">
            <v>135-0001</v>
          </cell>
          <cell r="R739" t="str">
            <v>江東区毛利1-10-2-604</v>
          </cell>
          <cell r="S739" t="str">
            <v>03-5600-9174</v>
          </cell>
          <cell r="T739">
            <v>36678</v>
          </cell>
          <cell r="U739">
            <v>36619</v>
          </cell>
        </row>
        <row r="740">
          <cell r="A740" t="str">
            <v>01073</v>
          </cell>
          <cell r="B740" t="str">
            <v>亀ヶ谷　英夫</v>
          </cell>
          <cell r="C740" t="str">
            <v>カメガヤ　ヒデオ</v>
          </cell>
          <cell r="F740" t="str">
            <v>男</v>
          </cell>
          <cell r="G740" t="str">
            <v>本社</v>
          </cell>
          <cell r="H740" t="str">
            <v>事業推進本部</v>
          </cell>
          <cell r="I740" t="str">
            <v>ﾋﾞｼﾞﾈｽﾌﾟﾗｯﾄﾌｫｰﾑ開発部</v>
          </cell>
          <cell r="K740" t="str">
            <v>契約社員</v>
          </cell>
          <cell r="L740" t="str">
            <v>契約</v>
          </cell>
          <cell r="O740" t="str">
            <v>出向無し</v>
          </cell>
          <cell r="Q740" t="str">
            <v>2280024</v>
          </cell>
          <cell r="R740" t="str">
            <v>神奈川県座間市入谷4-3011-18東建座間ﾊｲﾂ3-203</v>
          </cell>
          <cell r="S740" t="str">
            <v>0462-54-6374</v>
          </cell>
          <cell r="T740">
            <v>36800</v>
          </cell>
        </row>
        <row r="741">
          <cell r="A741" t="str">
            <v>01074</v>
          </cell>
          <cell r="B741" t="str">
            <v>永井　晋作</v>
          </cell>
          <cell r="C741" t="str">
            <v>ナガイ　シンサク</v>
          </cell>
          <cell r="D741" t="str">
            <v>既婚</v>
          </cell>
          <cell r="F741" t="str">
            <v>男</v>
          </cell>
          <cell r="G741" t="str">
            <v>本社</v>
          </cell>
          <cell r="H741" t="str">
            <v>事業推進本部</v>
          </cell>
          <cell r="I741" t="str">
            <v>ﾋﾞｼﾞﾈｽﾌﾟﾗｯﾄﾌｫｰﾑ開発部</v>
          </cell>
          <cell r="K741" t="str">
            <v>契約社員</v>
          </cell>
          <cell r="L741" t="str">
            <v>契約</v>
          </cell>
          <cell r="O741" t="str">
            <v>出向無し</v>
          </cell>
          <cell r="Q741" t="str">
            <v>3400022</v>
          </cell>
          <cell r="R741" t="str">
            <v>埼玉県草加市瀬崎575-2ﾚｵﾊﾟﾚｽSHIMOJIMA2-103</v>
          </cell>
          <cell r="S741" t="str">
            <v>0489273887</v>
          </cell>
          <cell r="T741">
            <v>36800</v>
          </cell>
        </row>
        <row r="742">
          <cell r="A742" t="str">
            <v>00099</v>
          </cell>
          <cell r="B742" t="str">
            <v>土屋  登</v>
          </cell>
          <cell r="C742" t="str">
            <v>ツチヤ　ノボル</v>
          </cell>
          <cell r="D742" t="str">
            <v>既婚</v>
          </cell>
          <cell r="F742" t="str">
            <v>男</v>
          </cell>
          <cell r="G742" t="str">
            <v>本社</v>
          </cell>
          <cell r="H742" t="str">
            <v>事業推進本部</v>
          </cell>
          <cell r="I742" t="str">
            <v>ﾋﾞｼﾞﾈｽﾌﾟﾗｯﾄﾌｫｰﾑ開発部</v>
          </cell>
          <cell r="J742" t="str">
            <v>係長</v>
          </cell>
          <cell r="K742" t="str">
            <v>正社員</v>
          </cell>
          <cell r="L742" t="str">
            <v>総合</v>
          </cell>
          <cell r="M742" t="str">
            <v>営業</v>
          </cell>
          <cell r="O742" t="str">
            <v>出向無し</v>
          </cell>
          <cell r="Q742" t="str">
            <v>116-0003</v>
          </cell>
          <cell r="R742" t="str">
            <v>荒川区南千住6-37-10ｱｸﾛｼﾃｨF-1208</v>
          </cell>
          <cell r="S742" t="str">
            <v>03ｰ3807ｰ0146</v>
          </cell>
          <cell r="T742">
            <v>32356</v>
          </cell>
        </row>
        <row r="743">
          <cell r="A743" t="str">
            <v>00416</v>
          </cell>
          <cell r="B743" t="str">
            <v>宮内　高志</v>
          </cell>
          <cell r="C743" t="str">
            <v>ミヤウチ　タカシ</v>
          </cell>
          <cell r="D743" t="str">
            <v>既婚</v>
          </cell>
          <cell r="F743" t="str">
            <v>男</v>
          </cell>
          <cell r="G743" t="str">
            <v>本社</v>
          </cell>
          <cell r="H743" t="str">
            <v>事業推進本部</v>
          </cell>
          <cell r="I743" t="str">
            <v>ﾋﾞｼﾞﾈｽﾌﾟﾗｯﾄﾌｫｰﾑ開発部</v>
          </cell>
          <cell r="K743" t="str">
            <v>正社員</v>
          </cell>
          <cell r="L743" t="str">
            <v>総合</v>
          </cell>
          <cell r="M743" t="str">
            <v>事務</v>
          </cell>
          <cell r="N743" t="str">
            <v>ﾋﾞｼﾞﾈｽﾌﾟﾗｯﾄﾌｫｰﾑ開発室</v>
          </cell>
          <cell r="O743" t="str">
            <v>出向無し</v>
          </cell>
          <cell r="Q743" t="str">
            <v>286-0041</v>
          </cell>
          <cell r="R743" t="str">
            <v>千葉県成田市飯田町143-80-404</v>
          </cell>
          <cell r="S743" t="str">
            <v>0476-27-7131</v>
          </cell>
          <cell r="T743">
            <v>34060</v>
          </cell>
        </row>
        <row r="744">
          <cell r="A744" t="str">
            <v>00571</v>
          </cell>
          <cell r="B744" t="str">
            <v>小浜　潔</v>
          </cell>
          <cell r="C744" t="str">
            <v>コハマ　キヨシ</v>
          </cell>
          <cell r="D744" t="str">
            <v>既婚</v>
          </cell>
          <cell r="F744" t="str">
            <v>男</v>
          </cell>
          <cell r="G744" t="str">
            <v>本社</v>
          </cell>
          <cell r="H744" t="str">
            <v>事業推進本部</v>
          </cell>
          <cell r="I744" t="str">
            <v>ﾋﾞｼﾞﾈｽﾌﾟﾗｯﾄﾌｫｰﾑ開発部</v>
          </cell>
          <cell r="K744" t="str">
            <v>正社員</v>
          </cell>
          <cell r="L744" t="str">
            <v>総合</v>
          </cell>
          <cell r="M744" t="str">
            <v>企画</v>
          </cell>
          <cell r="N744" t="str">
            <v>ＢＰＦ開発室</v>
          </cell>
          <cell r="O744" t="str">
            <v>出向無し</v>
          </cell>
          <cell r="Q744" t="str">
            <v>130-0026</v>
          </cell>
          <cell r="R744" t="str">
            <v>墨田区両国3-15-4-403</v>
          </cell>
          <cell r="S744" t="str">
            <v>03ｰ5600ｰ4089</v>
          </cell>
          <cell r="T744">
            <v>35390</v>
          </cell>
        </row>
        <row r="745">
          <cell r="A745" t="str">
            <v>00529</v>
          </cell>
          <cell r="B745" t="str">
            <v>村山　綾乃</v>
          </cell>
          <cell r="C745" t="str">
            <v>ムラヤマ　アヤノ</v>
          </cell>
          <cell r="D745" t="str">
            <v>既婚</v>
          </cell>
          <cell r="F745" t="str">
            <v>女</v>
          </cell>
          <cell r="G745" t="str">
            <v>関西支社</v>
          </cell>
          <cell r="H745" t="str">
            <v>事業推進本部</v>
          </cell>
          <cell r="I745" t="str">
            <v>営業開発部</v>
          </cell>
          <cell r="K745" t="str">
            <v>正社員</v>
          </cell>
          <cell r="L745" t="str">
            <v>一般</v>
          </cell>
          <cell r="M745" t="str">
            <v>事務</v>
          </cell>
          <cell r="O745" t="str">
            <v>出向無し</v>
          </cell>
          <cell r="Q745" t="str">
            <v>610-0121</v>
          </cell>
          <cell r="R745" t="str">
            <v>京都府城陽市寺田北山田31-186</v>
          </cell>
          <cell r="S745" t="str">
            <v>0774-54-0180</v>
          </cell>
          <cell r="T745">
            <v>35207</v>
          </cell>
        </row>
        <row r="746">
          <cell r="A746" t="str">
            <v>00767</v>
          </cell>
          <cell r="B746" t="str">
            <v>河原  友紀</v>
          </cell>
          <cell r="C746" t="str">
            <v>カワハラ  ユキ</v>
          </cell>
          <cell r="F746" t="str">
            <v>女</v>
          </cell>
          <cell r="G746" t="str">
            <v>関西支社</v>
          </cell>
          <cell r="H746" t="str">
            <v>事業推進本部</v>
          </cell>
          <cell r="I746" t="str">
            <v>営業開発部</v>
          </cell>
          <cell r="K746" t="str">
            <v>正社員</v>
          </cell>
          <cell r="L746" t="str">
            <v>一般</v>
          </cell>
          <cell r="M746" t="str">
            <v>企画</v>
          </cell>
          <cell r="O746" t="str">
            <v>出向無し</v>
          </cell>
          <cell r="Q746" t="str">
            <v>615-8026</v>
          </cell>
          <cell r="R746" t="str">
            <v>京都市西京区桂市の前20-15ﾊﾟﾗｼｵｸﾞﾗﾝﾃﾞ301号</v>
          </cell>
          <cell r="S746" t="str">
            <v>090-1144-3480</v>
          </cell>
          <cell r="T746">
            <v>36332</v>
          </cell>
        </row>
        <row r="747">
          <cell r="A747" t="str">
            <v>01060</v>
          </cell>
          <cell r="B747" t="str">
            <v>横山　直美</v>
          </cell>
          <cell r="C747" t="str">
            <v>ヨコヤマ　ナオミ</v>
          </cell>
          <cell r="F747" t="str">
            <v>女</v>
          </cell>
          <cell r="G747" t="str">
            <v>本社</v>
          </cell>
          <cell r="H747" t="str">
            <v>事業推進本部</v>
          </cell>
          <cell r="I747" t="str">
            <v>営業開発部</v>
          </cell>
          <cell r="K747" t="str">
            <v>契約社員</v>
          </cell>
          <cell r="L747" t="str">
            <v>契約</v>
          </cell>
          <cell r="O747" t="str">
            <v>出向無し</v>
          </cell>
          <cell r="R747" t="str">
            <v>北区昭和町3-9-1ﾗｲｵﾝｽﾞMS尾久第3-1103</v>
          </cell>
          <cell r="S747" t="str">
            <v>03-3810-8283</v>
          </cell>
          <cell r="T747">
            <v>36787</v>
          </cell>
        </row>
        <row r="748">
          <cell r="A748" t="str">
            <v>00102</v>
          </cell>
          <cell r="B748" t="str">
            <v>河村  久美子</v>
          </cell>
          <cell r="C748" t="str">
            <v>カワムラ　クミコ</v>
          </cell>
          <cell r="F748" t="str">
            <v>女</v>
          </cell>
          <cell r="G748" t="str">
            <v>関西支社</v>
          </cell>
          <cell r="H748" t="str">
            <v>事業推進本部</v>
          </cell>
          <cell r="I748" t="str">
            <v>営業開発部</v>
          </cell>
          <cell r="J748" t="str">
            <v>主任</v>
          </cell>
          <cell r="K748" t="str">
            <v>正社員</v>
          </cell>
          <cell r="L748" t="str">
            <v>総合</v>
          </cell>
          <cell r="M748" t="str">
            <v>事務</v>
          </cell>
          <cell r="O748" t="str">
            <v>出向無し</v>
          </cell>
          <cell r="Q748" t="str">
            <v>604-8074</v>
          </cell>
          <cell r="R748" t="str">
            <v>京都市中京区富小路三条下ル朝倉町541　ﾒｿﾞﾝ･ﾄﾞｱﾝ603</v>
          </cell>
          <cell r="S748" t="str">
            <v>090-8522-5635</v>
          </cell>
          <cell r="T748">
            <v>32062</v>
          </cell>
        </row>
        <row r="749">
          <cell r="A749" t="str">
            <v>00115</v>
          </cell>
          <cell r="B749" t="str">
            <v>安尾  真美</v>
          </cell>
          <cell r="C749" t="str">
            <v>ヤスオ　マサミ</v>
          </cell>
          <cell r="F749" t="str">
            <v>女</v>
          </cell>
          <cell r="G749" t="str">
            <v>本社</v>
          </cell>
          <cell r="H749" t="str">
            <v>事業推進本部</v>
          </cell>
          <cell r="I749" t="str">
            <v>営業開発部</v>
          </cell>
          <cell r="J749" t="str">
            <v>課長</v>
          </cell>
          <cell r="K749" t="str">
            <v>正社員</v>
          </cell>
          <cell r="L749" t="str">
            <v>総合</v>
          </cell>
          <cell r="M749" t="str">
            <v>営業</v>
          </cell>
          <cell r="O749" t="str">
            <v>出向無し</v>
          </cell>
          <cell r="Q749" t="str">
            <v>111-0053</v>
          </cell>
          <cell r="R749" t="str">
            <v>台東区浅草橋2-21-5ｸﾚｱ601</v>
          </cell>
          <cell r="S749" t="str">
            <v>090-3329-5145</v>
          </cell>
          <cell r="T749">
            <v>32599</v>
          </cell>
        </row>
        <row r="750">
          <cell r="A750" t="str">
            <v>00152</v>
          </cell>
          <cell r="B750" t="str">
            <v>西村  真里枝</v>
          </cell>
          <cell r="C750" t="str">
            <v>ニシムラ　マリエ</v>
          </cell>
          <cell r="D750" t="str">
            <v>既婚</v>
          </cell>
          <cell r="E750" t="str">
            <v>土屋</v>
          </cell>
          <cell r="F750" t="str">
            <v>女</v>
          </cell>
          <cell r="G750" t="str">
            <v>本社</v>
          </cell>
          <cell r="H750" t="str">
            <v>事業推進本部</v>
          </cell>
          <cell r="I750" t="str">
            <v>営業開発部</v>
          </cell>
          <cell r="J750" t="str">
            <v>次長</v>
          </cell>
          <cell r="K750" t="str">
            <v>正社員</v>
          </cell>
          <cell r="L750" t="str">
            <v>総合</v>
          </cell>
          <cell r="M750" t="str">
            <v>営業</v>
          </cell>
          <cell r="O750" t="str">
            <v>出向無し</v>
          </cell>
          <cell r="Q750" t="str">
            <v>111-0003</v>
          </cell>
          <cell r="R750" t="str">
            <v>台東区根岸5-15-12-1002</v>
          </cell>
          <cell r="T750">
            <v>33154</v>
          </cell>
        </row>
        <row r="751">
          <cell r="A751" t="str">
            <v>00179</v>
          </cell>
          <cell r="B751" t="str">
            <v>深井  りえ</v>
          </cell>
          <cell r="C751" t="str">
            <v>フカイ　リエ</v>
          </cell>
          <cell r="D751" t="str">
            <v>既婚</v>
          </cell>
          <cell r="E751" t="str">
            <v>谷尻</v>
          </cell>
          <cell r="F751" t="str">
            <v>女</v>
          </cell>
          <cell r="G751" t="str">
            <v>札幌営業所</v>
          </cell>
          <cell r="H751" t="str">
            <v>事業推進本部</v>
          </cell>
          <cell r="I751" t="str">
            <v>営業開発部</v>
          </cell>
          <cell r="J751" t="str">
            <v>主任</v>
          </cell>
          <cell r="K751" t="str">
            <v>正社員</v>
          </cell>
          <cell r="L751" t="str">
            <v>総合</v>
          </cell>
          <cell r="M751" t="str">
            <v>事務</v>
          </cell>
          <cell r="O751" t="str">
            <v>出向無し</v>
          </cell>
          <cell r="Q751" t="str">
            <v>004-0055</v>
          </cell>
          <cell r="R751" t="str">
            <v>札幌市厚別区厚別中央5条6-4-1ﾌﾟﾘﾝｽﾊｲﾂ新札幌</v>
          </cell>
          <cell r="S751" t="str">
            <v>011ｰ801ｰ2720</v>
          </cell>
          <cell r="T751">
            <v>32965</v>
          </cell>
        </row>
        <row r="752">
          <cell r="A752" t="str">
            <v>00396</v>
          </cell>
          <cell r="B752" t="str">
            <v>川北  美奈子</v>
          </cell>
          <cell r="C752" t="str">
            <v>カワキタ　　ミナコ</v>
          </cell>
          <cell r="F752" t="str">
            <v>女</v>
          </cell>
          <cell r="G752" t="str">
            <v>関西支社</v>
          </cell>
          <cell r="H752" t="str">
            <v>事業推進本部</v>
          </cell>
          <cell r="I752" t="str">
            <v>営業開発部</v>
          </cell>
          <cell r="J752" t="str">
            <v>課長代理</v>
          </cell>
          <cell r="K752" t="str">
            <v>正社員</v>
          </cell>
          <cell r="L752" t="str">
            <v>総合</v>
          </cell>
          <cell r="M752" t="str">
            <v>営業</v>
          </cell>
          <cell r="O752" t="str">
            <v>出向無し</v>
          </cell>
          <cell r="Q752" t="str">
            <v>615-0846</v>
          </cell>
          <cell r="R752" t="str">
            <v>京都市右京区西京極徳大寺団子田町72ｸﾞﾗﾝﾃﾞｨ72-4</v>
          </cell>
          <cell r="S752" t="str">
            <v>075ｰ313ｰ8644</v>
          </cell>
          <cell r="T752">
            <v>32224</v>
          </cell>
        </row>
        <row r="753">
          <cell r="A753" t="str">
            <v>00450</v>
          </cell>
          <cell r="B753" t="str">
            <v>新井　直美</v>
          </cell>
          <cell r="C753" t="str">
            <v>アライ　ナオミ</v>
          </cell>
          <cell r="D753" t="str">
            <v>既婚</v>
          </cell>
          <cell r="E753" t="str">
            <v>鎌田</v>
          </cell>
          <cell r="F753" t="str">
            <v>女</v>
          </cell>
          <cell r="G753" t="str">
            <v>本社</v>
          </cell>
          <cell r="H753" t="str">
            <v>事業推進本部</v>
          </cell>
          <cell r="I753" t="str">
            <v>営業開発部</v>
          </cell>
          <cell r="K753" t="str">
            <v>正社員</v>
          </cell>
          <cell r="L753" t="str">
            <v>総合</v>
          </cell>
          <cell r="M753" t="str">
            <v>事務</v>
          </cell>
          <cell r="O753" t="str">
            <v>出向無し</v>
          </cell>
          <cell r="Q753" t="str">
            <v>362-0034</v>
          </cell>
          <cell r="R753" t="str">
            <v>埼玉県上尾市愛宕1-10-10ﾏﾝｼｮﾝﾚｳﾞｫｰﾙ408</v>
          </cell>
          <cell r="S753" t="str">
            <v>048-775-9111</v>
          </cell>
          <cell r="T753">
            <v>34851</v>
          </cell>
        </row>
        <row r="754">
          <cell r="A754" t="str">
            <v>00459</v>
          </cell>
          <cell r="B754" t="str">
            <v>川崎　栄子</v>
          </cell>
          <cell r="C754" t="str">
            <v>カワサキ　エイコ</v>
          </cell>
          <cell r="D754" t="str">
            <v>既婚</v>
          </cell>
          <cell r="E754" t="str">
            <v>中山</v>
          </cell>
          <cell r="F754" t="str">
            <v>女</v>
          </cell>
          <cell r="G754" t="str">
            <v>関西支社</v>
          </cell>
          <cell r="H754" t="str">
            <v>事業推進本部</v>
          </cell>
          <cell r="I754" t="str">
            <v>営業開発部</v>
          </cell>
          <cell r="J754" t="str">
            <v>主任</v>
          </cell>
          <cell r="K754" t="str">
            <v>正社員</v>
          </cell>
          <cell r="L754" t="str">
            <v>総合</v>
          </cell>
          <cell r="M754" t="str">
            <v>事務</v>
          </cell>
          <cell r="O754" t="str">
            <v>出向無し</v>
          </cell>
          <cell r="Q754" t="str">
            <v>601-8213</v>
          </cell>
          <cell r="R754" t="str">
            <v>京都市南区久世中久世町1-39</v>
          </cell>
          <cell r="S754" t="str">
            <v>075ｰ932ｰ2080</v>
          </cell>
          <cell r="T754">
            <v>31990</v>
          </cell>
        </row>
        <row r="755">
          <cell r="A755" t="str">
            <v>00673</v>
          </cell>
          <cell r="B755" t="str">
            <v>矢野　史子</v>
          </cell>
          <cell r="C755" t="str">
            <v>ヤノ　フミコ</v>
          </cell>
          <cell r="F755" t="str">
            <v>女</v>
          </cell>
          <cell r="G755" t="str">
            <v>本社</v>
          </cell>
          <cell r="H755" t="str">
            <v>事業推進本部</v>
          </cell>
          <cell r="I755" t="str">
            <v>営業開発部</v>
          </cell>
          <cell r="K755" t="str">
            <v>正社員</v>
          </cell>
          <cell r="L755" t="str">
            <v>総合</v>
          </cell>
          <cell r="M755" t="str">
            <v>事務</v>
          </cell>
          <cell r="O755" t="str">
            <v>出向無し</v>
          </cell>
          <cell r="Q755" t="str">
            <v>359-1141</v>
          </cell>
          <cell r="R755" t="str">
            <v>埼玉県所沢市小手指町3-13小手指ﾊｲﾂM-506</v>
          </cell>
          <cell r="S755" t="str">
            <v>042ｰ948ｰ9721</v>
          </cell>
          <cell r="T755">
            <v>35835</v>
          </cell>
        </row>
        <row r="756">
          <cell r="A756" t="str">
            <v>00701</v>
          </cell>
          <cell r="B756" t="str">
            <v>藤岡　美穂</v>
          </cell>
          <cell r="C756" t="str">
            <v>フジオカ　ミホ</v>
          </cell>
          <cell r="F756" t="str">
            <v>女</v>
          </cell>
          <cell r="G756" t="str">
            <v>本社</v>
          </cell>
          <cell r="H756" t="str">
            <v>事業推進本部</v>
          </cell>
          <cell r="I756" t="str">
            <v>営業開発部</v>
          </cell>
          <cell r="J756" t="str">
            <v>主任</v>
          </cell>
          <cell r="K756" t="str">
            <v>正社員</v>
          </cell>
          <cell r="L756" t="str">
            <v>総合</v>
          </cell>
          <cell r="M756" t="str">
            <v>営業</v>
          </cell>
          <cell r="O756" t="str">
            <v>出向無し</v>
          </cell>
          <cell r="Q756" t="str">
            <v>811-0101</v>
          </cell>
          <cell r="R756" t="str">
            <v>福岡県粕屋群新宮町原上1564-3</v>
          </cell>
          <cell r="S756" t="str">
            <v>092ｰ962ｰ2386</v>
          </cell>
          <cell r="T756">
            <v>35886</v>
          </cell>
        </row>
        <row r="757">
          <cell r="A757" t="str">
            <v>00756</v>
          </cell>
          <cell r="B757" t="str">
            <v>高橋　りな</v>
          </cell>
          <cell r="C757" t="str">
            <v>タカハシ　リナ</v>
          </cell>
          <cell r="F757" t="str">
            <v>女</v>
          </cell>
          <cell r="G757" t="str">
            <v>本社</v>
          </cell>
          <cell r="H757" t="str">
            <v>事業推進本部</v>
          </cell>
          <cell r="I757" t="str">
            <v>営業開発部</v>
          </cell>
          <cell r="K757" t="str">
            <v>正社員</v>
          </cell>
          <cell r="L757" t="str">
            <v>総合</v>
          </cell>
          <cell r="M757" t="str">
            <v>事務</v>
          </cell>
          <cell r="O757" t="str">
            <v>出向無し</v>
          </cell>
          <cell r="Q757" t="str">
            <v>338-0801</v>
          </cell>
          <cell r="R757" t="str">
            <v>埼玉県浦和市大原7-4-6</v>
          </cell>
          <cell r="S757" t="str">
            <v>048-832-5809</v>
          </cell>
          <cell r="T757">
            <v>36251</v>
          </cell>
        </row>
        <row r="758">
          <cell r="A758" t="str">
            <v>00765</v>
          </cell>
          <cell r="B758" t="str">
            <v>樋熊  有理</v>
          </cell>
          <cell r="C758" t="str">
            <v>ヒグマ  ユリ</v>
          </cell>
          <cell r="F758" t="str">
            <v>女</v>
          </cell>
          <cell r="G758" t="str">
            <v>本社</v>
          </cell>
          <cell r="H758" t="str">
            <v>事業推進本部</v>
          </cell>
          <cell r="I758" t="str">
            <v>営業開発部</v>
          </cell>
          <cell r="K758" t="str">
            <v>正社員</v>
          </cell>
          <cell r="L758" t="str">
            <v>総合</v>
          </cell>
          <cell r="M758" t="str">
            <v>企画</v>
          </cell>
          <cell r="O758" t="str">
            <v>出向無し</v>
          </cell>
          <cell r="Q758" t="str">
            <v>115-0042</v>
          </cell>
          <cell r="R758" t="str">
            <v>北区志茂2-39-9ﾍﾟｱｼﾃｨ秀華404</v>
          </cell>
          <cell r="S758" t="str">
            <v>03-3598-5528</v>
          </cell>
          <cell r="T758">
            <v>36290</v>
          </cell>
        </row>
        <row r="759">
          <cell r="A759" t="str">
            <v>00881</v>
          </cell>
          <cell r="B759" t="str">
            <v>和田　園生</v>
          </cell>
          <cell r="C759" t="str">
            <v>ワダ　ソノオ</v>
          </cell>
          <cell r="F759" t="str">
            <v>女</v>
          </cell>
          <cell r="G759" t="str">
            <v>本社</v>
          </cell>
          <cell r="H759" t="str">
            <v>事業推進本部</v>
          </cell>
          <cell r="I759" t="str">
            <v>営業開発部</v>
          </cell>
          <cell r="K759" t="str">
            <v>正社員</v>
          </cell>
          <cell r="L759" t="str">
            <v>総合</v>
          </cell>
          <cell r="M759" t="str">
            <v>管理</v>
          </cell>
          <cell r="O759" t="str">
            <v>出向無し</v>
          </cell>
          <cell r="Q759" t="str">
            <v>164-0011</v>
          </cell>
          <cell r="R759" t="str">
            <v>中野区中央-2-39-20</v>
          </cell>
          <cell r="S759" t="str">
            <v>03-3368-1255</v>
          </cell>
          <cell r="T759">
            <v>36640</v>
          </cell>
        </row>
        <row r="760">
          <cell r="A760" t="str">
            <v>01188</v>
          </cell>
          <cell r="B760" t="str">
            <v>早坂　恵理</v>
          </cell>
          <cell r="C760" t="str">
            <v>ハヤサカ　エリ</v>
          </cell>
          <cell r="F760" t="str">
            <v>女</v>
          </cell>
          <cell r="G760" t="str">
            <v>本社</v>
          </cell>
          <cell r="H760" t="str">
            <v>事業推進本部</v>
          </cell>
          <cell r="I760" t="str">
            <v>営業開発部</v>
          </cell>
          <cell r="K760" t="str">
            <v>正社員</v>
          </cell>
          <cell r="L760" t="str">
            <v>総合</v>
          </cell>
          <cell r="O760" t="str">
            <v>出向無し</v>
          </cell>
          <cell r="Q760" t="str">
            <v>047-0156</v>
          </cell>
          <cell r="R760" t="str">
            <v>北海道小樽市桜1-20-16</v>
          </cell>
          <cell r="S760" t="str">
            <v>0134-54-3724</v>
          </cell>
          <cell r="T760">
            <v>36951</v>
          </cell>
        </row>
        <row r="761">
          <cell r="A761" t="str">
            <v>01209</v>
          </cell>
          <cell r="B761" t="str">
            <v>押田　結生</v>
          </cell>
          <cell r="C761" t="str">
            <v>オシダ　ユウキ</v>
          </cell>
          <cell r="F761" t="str">
            <v>女</v>
          </cell>
          <cell r="G761" t="str">
            <v>本社</v>
          </cell>
          <cell r="H761" t="str">
            <v>事業推進本部</v>
          </cell>
          <cell r="I761" t="str">
            <v>営業開発部</v>
          </cell>
          <cell r="K761" t="str">
            <v>正社員</v>
          </cell>
          <cell r="L761" t="str">
            <v>総合</v>
          </cell>
          <cell r="O761" t="str">
            <v>出向無し</v>
          </cell>
          <cell r="Q761" t="str">
            <v>233-0007</v>
          </cell>
          <cell r="R761" t="str">
            <v>横浜市港南区大久保2-5-30ﾊﾟﾚｽ上大岡207号室</v>
          </cell>
          <cell r="S761" t="str">
            <v>090-9821-0893</v>
          </cell>
          <cell r="T761">
            <v>36983</v>
          </cell>
        </row>
        <row r="762">
          <cell r="A762" t="str">
            <v>01092</v>
          </cell>
          <cell r="B762" t="str">
            <v>浜渦　隆文</v>
          </cell>
          <cell r="C762" t="str">
            <v>ハマウズ　タカフミ</v>
          </cell>
          <cell r="F762" t="str">
            <v>男</v>
          </cell>
          <cell r="G762" t="str">
            <v>本社</v>
          </cell>
          <cell r="H762" t="str">
            <v>事業推進本部</v>
          </cell>
          <cell r="I762" t="str">
            <v>営業開発部</v>
          </cell>
          <cell r="K762" t="str">
            <v>契約社員</v>
          </cell>
          <cell r="L762" t="str">
            <v>契約</v>
          </cell>
          <cell r="O762" t="str">
            <v>出向無し</v>
          </cell>
          <cell r="Q762" t="str">
            <v>166-0003</v>
          </cell>
          <cell r="R762" t="str">
            <v>杉並区高円寺南2-21-7</v>
          </cell>
          <cell r="S762" t="str">
            <v>03-5377-0272</v>
          </cell>
          <cell r="T762">
            <v>36878</v>
          </cell>
        </row>
        <row r="763">
          <cell r="A763" t="str">
            <v>00025</v>
          </cell>
          <cell r="B763" t="str">
            <v>渡辺　克彦</v>
          </cell>
          <cell r="C763" t="str">
            <v>ワタナベ　カツヒコ</v>
          </cell>
          <cell r="D763" t="str">
            <v>既婚</v>
          </cell>
          <cell r="F763" t="str">
            <v>男</v>
          </cell>
          <cell r="G763" t="str">
            <v>本社</v>
          </cell>
          <cell r="H763" t="str">
            <v>事業推進本部</v>
          </cell>
          <cell r="I763" t="str">
            <v>営業開発部</v>
          </cell>
          <cell r="J763" t="str">
            <v>課長代理</v>
          </cell>
          <cell r="K763" t="str">
            <v>正社員</v>
          </cell>
          <cell r="L763" t="str">
            <v>総合</v>
          </cell>
          <cell r="M763" t="str">
            <v>事務</v>
          </cell>
          <cell r="O763" t="str">
            <v>出向無し</v>
          </cell>
          <cell r="Q763" t="str">
            <v>157-0065</v>
          </cell>
          <cell r="R763" t="str">
            <v>世田谷区上祖師谷4-13-16</v>
          </cell>
          <cell r="S763" t="str">
            <v>03-3309-8776</v>
          </cell>
          <cell r="T763">
            <v>31595</v>
          </cell>
        </row>
        <row r="764">
          <cell r="A764" t="str">
            <v>00339</v>
          </cell>
          <cell r="B764" t="str">
            <v>矢野  勉</v>
          </cell>
          <cell r="C764" t="str">
            <v>ヤノ　ツトム</v>
          </cell>
          <cell r="F764" t="str">
            <v>男</v>
          </cell>
          <cell r="G764" t="str">
            <v>本社</v>
          </cell>
          <cell r="H764" t="str">
            <v>事業推進本部</v>
          </cell>
          <cell r="I764" t="str">
            <v>営業開発部</v>
          </cell>
          <cell r="J764" t="str">
            <v>係長</v>
          </cell>
          <cell r="K764" t="str">
            <v>正社員</v>
          </cell>
          <cell r="L764" t="str">
            <v>総合</v>
          </cell>
          <cell r="M764" t="str">
            <v>営業</v>
          </cell>
          <cell r="O764" t="str">
            <v>出向無し</v>
          </cell>
          <cell r="Q764" t="str">
            <v>615-0047</v>
          </cell>
          <cell r="R764" t="str">
            <v>京都市石京区西院六反田町47ﾊｰﾄﾗﾝﾄﾞⅢ805</v>
          </cell>
          <cell r="S764" t="str">
            <v>030ｰ3045640</v>
          </cell>
          <cell r="T764">
            <v>33695</v>
          </cell>
        </row>
        <row r="765">
          <cell r="A765" t="str">
            <v>00431</v>
          </cell>
          <cell r="B765" t="str">
            <v>新庄　一範</v>
          </cell>
          <cell r="C765" t="str">
            <v>シンジョウ　カズノリ</v>
          </cell>
          <cell r="F765" t="str">
            <v>男</v>
          </cell>
          <cell r="G765" t="str">
            <v>関西支社</v>
          </cell>
          <cell r="H765" t="str">
            <v>事業推進本部</v>
          </cell>
          <cell r="I765" t="str">
            <v>営業開発部</v>
          </cell>
          <cell r="J765" t="str">
            <v>係長</v>
          </cell>
          <cell r="K765" t="str">
            <v>正社員</v>
          </cell>
          <cell r="L765" t="str">
            <v>総合</v>
          </cell>
          <cell r="M765" t="str">
            <v>営業</v>
          </cell>
          <cell r="O765" t="str">
            <v>出向無し</v>
          </cell>
          <cell r="Q765" t="str">
            <v>812-0016</v>
          </cell>
          <cell r="R765" t="str">
            <v>福岡市博多区博多駅南2-7-15ﾗｲｵﾝｽﾞﾏﾝｼｮﾝ博</v>
          </cell>
          <cell r="S765" t="str">
            <v>092ｰ413ｰ1718</v>
          </cell>
          <cell r="T765">
            <v>34790</v>
          </cell>
        </row>
        <row r="766">
          <cell r="A766" t="str">
            <v>00463</v>
          </cell>
          <cell r="B766" t="str">
            <v>安藤　靖</v>
          </cell>
          <cell r="C766" t="str">
            <v>アンドウ　ヤスシ</v>
          </cell>
          <cell r="D766" t="str">
            <v>既婚</v>
          </cell>
          <cell r="F766" t="str">
            <v>男</v>
          </cell>
          <cell r="G766" t="str">
            <v>本社</v>
          </cell>
          <cell r="H766" t="str">
            <v>事業推進本部</v>
          </cell>
          <cell r="I766" t="str">
            <v>営業開発部</v>
          </cell>
          <cell r="J766" t="str">
            <v>課長代理</v>
          </cell>
          <cell r="K766" t="str">
            <v>正社員</v>
          </cell>
          <cell r="L766" t="str">
            <v>総合</v>
          </cell>
          <cell r="M766" t="str">
            <v>事務</v>
          </cell>
          <cell r="O766" t="str">
            <v>出向無し</v>
          </cell>
          <cell r="Q766" t="str">
            <v>215-0011</v>
          </cell>
          <cell r="R766" t="str">
            <v>川崎市麻生区百合丘2-17-4ﾍﾞﾙｸﾞﾘｰﾝ102</v>
          </cell>
          <cell r="S766" t="str">
            <v>044-952-0365</v>
          </cell>
          <cell r="T766">
            <v>34912</v>
          </cell>
        </row>
        <row r="767">
          <cell r="A767" t="str">
            <v>00631</v>
          </cell>
          <cell r="B767" t="str">
            <v>坂上　努</v>
          </cell>
          <cell r="C767" t="str">
            <v>サカガミ　ツトム</v>
          </cell>
          <cell r="D767" t="str">
            <v>既婚</v>
          </cell>
          <cell r="F767" t="str">
            <v>男</v>
          </cell>
          <cell r="G767" t="str">
            <v>本社</v>
          </cell>
          <cell r="H767" t="str">
            <v>事業推進本部</v>
          </cell>
          <cell r="I767" t="str">
            <v>営業開発部</v>
          </cell>
          <cell r="J767" t="str">
            <v>係長</v>
          </cell>
          <cell r="K767" t="str">
            <v>正社員</v>
          </cell>
          <cell r="L767" t="str">
            <v>総合</v>
          </cell>
          <cell r="M767" t="str">
            <v>営業</v>
          </cell>
          <cell r="O767" t="str">
            <v>出向無し</v>
          </cell>
          <cell r="Q767" t="str">
            <v>362-0064</v>
          </cell>
          <cell r="R767" t="str">
            <v>埼玉県上尾市西上尾第一団地3-11-406</v>
          </cell>
          <cell r="S767" t="str">
            <v>048-725-6726</v>
          </cell>
          <cell r="T767">
            <v>35521</v>
          </cell>
        </row>
        <row r="768">
          <cell r="A768" t="str">
            <v>00746</v>
          </cell>
          <cell r="B768" t="str">
            <v>大浦　方也</v>
          </cell>
          <cell r="C768" t="str">
            <v>オオウラ　マサヤ</v>
          </cell>
          <cell r="F768" t="str">
            <v>男</v>
          </cell>
          <cell r="G768" t="str">
            <v>本社</v>
          </cell>
          <cell r="H768" t="str">
            <v>事業推進本部</v>
          </cell>
          <cell r="I768" t="str">
            <v>営業開発部</v>
          </cell>
          <cell r="K768" t="str">
            <v>正社員</v>
          </cell>
          <cell r="L768" t="str">
            <v>総合</v>
          </cell>
          <cell r="M768" t="str">
            <v>事務</v>
          </cell>
          <cell r="O768" t="str">
            <v>出向無し</v>
          </cell>
          <cell r="Q768" t="str">
            <v>124-0012</v>
          </cell>
          <cell r="R768" t="str">
            <v>葛飾区立石8-46-19ｲｿﾍﾞﾏﾝｼｮﾝ101号</v>
          </cell>
          <cell r="S768" t="str">
            <v>03-5698-2403</v>
          </cell>
          <cell r="T768">
            <v>36251</v>
          </cell>
        </row>
        <row r="769">
          <cell r="A769" t="str">
            <v>00751</v>
          </cell>
          <cell r="B769" t="str">
            <v>神林　佳徳</v>
          </cell>
          <cell r="C769" t="str">
            <v>カンバヤシ　ヨシノリ</v>
          </cell>
          <cell r="F769" t="str">
            <v>男</v>
          </cell>
          <cell r="G769" t="str">
            <v>本社</v>
          </cell>
          <cell r="H769" t="str">
            <v>事業推進本部</v>
          </cell>
          <cell r="I769" t="str">
            <v>営業開発部</v>
          </cell>
          <cell r="K769" t="str">
            <v>正社員</v>
          </cell>
          <cell r="L769" t="str">
            <v>総合</v>
          </cell>
          <cell r="M769" t="str">
            <v>事務</v>
          </cell>
          <cell r="O769" t="str">
            <v>出向無し</v>
          </cell>
          <cell r="Q769" t="str">
            <v>125-0062</v>
          </cell>
          <cell r="R769" t="str">
            <v>葛飾区青砥1-2-8こばりﾏﾝｼｮﾝ201</v>
          </cell>
          <cell r="S769" t="str">
            <v>03-5671-5626</v>
          </cell>
          <cell r="T769">
            <v>36251</v>
          </cell>
        </row>
        <row r="770">
          <cell r="A770" t="str">
            <v>00762</v>
          </cell>
          <cell r="B770" t="str">
            <v>山内　治夫</v>
          </cell>
          <cell r="C770" t="str">
            <v>ヤマウチ　ハルオ</v>
          </cell>
          <cell r="F770" t="str">
            <v>男</v>
          </cell>
          <cell r="G770" t="str">
            <v>本社</v>
          </cell>
          <cell r="H770" t="str">
            <v>事業推進本部</v>
          </cell>
          <cell r="I770" t="str">
            <v>営業開発部</v>
          </cell>
          <cell r="K770" t="str">
            <v>正社員</v>
          </cell>
          <cell r="L770" t="str">
            <v>総合</v>
          </cell>
          <cell r="M770" t="str">
            <v>企画</v>
          </cell>
          <cell r="O770" t="str">
            <v>出向無し</v>
          </cell>
          <cell r="Q770" t="str">
            <v>254-0042</v>
          </cell>
          <cell r="R770" t="str">
            <v>神奈川県平塚市明石町16-18-305</v>
          </cell>
          <cell r="S770" t="str">
            <v>0463-22-9101</v>
          </cell>
          <cell r="T770">
            <v>36251</v>
          </cell>
        </row>
        <row r="771">
          <cell r="A771" t="str">
            <v>00846</v>
          </cell>
          <cell r="B771" t="str">
            <v>川嶋　真太郎</v>
          </cell>
          <cell r="C771" t="str">
            <v>カワシマ　シンタロウ</v>
          </cell>
          <cell r="F771" t="str">
            <v>男</v>
          </cell>
          <cell r="G771" t="str">
            <v>本社</v>
          </cell>
          <cell r="H771" t="str">
            <v>事業推進本部</v>
          </cell>
          <cell r="I771" t="str">
            <v>営業開発部</v>
          </cell>
          <cell r="K771" t="str">
            <v>正社員</v>
          </cell>
          <cell r="L771" t="str">
            <v>総合</v>
          </cell>
          <cell r="M771" t="str">
            <v>事務</v>
          </cell>
          <cell r="O771" t="str">
            <v>出向無し</v>
          </cell>
          <cell r="Q771" t="str">
            <v>339-0058</v>
          </cell>
          <cell r="R771" t="str">
            <v>埼玉県岩槻市本丸4-17-3</v>
          </cell>
          <cell r="S771" t="str">
            <v>048-757-9736</v>
          </cell>
          <cell r="T771">
            <v>36586</v>
          </cell>
        </row>
        <row r="772">
          <cell r="A772" t="str">
            <v>00947</v>
          </cell>
          <cell r="B772" t="str">
            <v>樋上　祐一郎</v>
          </cell>
          <cell r="C772" t="str">
            <v>ヒノウエ　ユウイチロウ</v>
          </cell>
          <cell r="F772" t="str">
            <v>男</v>
          </cell>
          <cell r="G772" t="str">
            <v>本社</v>
          </cell>
          <cell r="H772" t="str">
            <v>事業推進本部</v>
          </cell>
          <cell r="I772" t="str">
            <v>営業開発部</v>
          </cell>
          <cell r="K772" t="str">
            <v>正社員</v>
          </cell>
          <cell r="L772" t="str">
            <v>総合</v>
          </cell>
          <cell r="O772" t="str">
            <v>出向無し</v>
          </cell>
          <cell r="Q772" t="str">
            <v>225-0011</v>
          </cell>
          <cell r="R772" t="str">
            <v>横浜市青葉区あざみ野2-33-5</v>
          </cell>
          <cell r="S772" t="str">
            <v>045-901-1948</v>
          </cell>
          <cell r="T772">
            <v>36773</v>
          </cell>
        </row>
        <row r="773">
          <cell r="A773" t="str">
            <v>00971</v>
          </cell>
          <cell r="B773" t="str">
            <v>高野　光郎</v>
          </cell>
          <cell r="C773" t="str">
            <v>タカノ　ミツオ</v>
          </cell>
          <cell r="F773" t="str">
            <v>男</v>
          </cell>
          <cell r="G773" t="str">
            <v>本社</v>
          </cell>
          <cell r="H773" t="str">
            <v>事業推進本部</v>
          </cell>
          <cell r="I773" t="str">
            <v>営業開発部</v>
          </cell>
          <cell r="K773" t="str">
            <v>正社員</v>
          </cell>
          <cell r="L773" t="str">
            <v>総合</v>
          </cell>
          <cell r="O773" t="str">
            <v>出向無し</v>
          </cell>
          <cell r="Q773" t="str">
            <v>214-0014</v>
          </cell>
          <cell r="R773" t="str">
            <v>川崎市多摩区登戸3276-301</v>
          </cell>
          <cell r="S773" t="str">
            <v>044-934-9358</v>
          </cell>
          <cell r="T773">
            <v>36801</v>
          </cell>
        </row>
        <row r="774">
          <cell r="A774" t="str">
            <v>01044</v>
          </cell>
          <cell r="B774" t="str">
            <v>桑原　真二郎</v>
          </cell>
          <cell r="C774" t="str">
            <v>クワバラ　シンジロウ</v>
          </cell>
          <cell r="D774" t="str">
            <v>既婚</v>
          </cell>
          <cell r="F774" t="str">
            <v>男</v>
          </cell>
          <cell r="G774" t="str">
            <v>本社</v>
          </cell>
          <cell r="H774" t="str">
            <v>事業推進本部</v>
          </cell>
          <cell r="I774" t="str">
            <v>営業開発部</v>
          </cell>
          <cell r="J774" t="str">
            <v>部長</v>
          </cell>
          <cell r="K774" t="str">
            <v>正社員</v>
          </cell>
          <cell r="L774" t="str">
            <v>総合</v>
          </cell>
          <cell r="O774" t="str">
            <v>出向無し</v>
          </cell>
          <cell r="Q774" t="str">
            <v>177-0045</v>
          </cell>
          <cell r="R774" t="str">
            <v>練馬区石神井台2-5-6</v>
          </cell>
          <cell r="S774" t="str">
            <v>03-3996-6126</v>
          </cell>
          <cell r="T774">
            <v>33178</v>
          </cell>
        </row>
        <row r="775">
          <cell r="A775" t="str">
            <v>01045</v>
          </cell>
          <cell r="B775" t="str">
            <v>野見山　和明</v>
          </cell>
          <cell r="C775" t="str">
            <v>ノミヤマ　カズアキ</v>
          </cell>
          <cell r="F775" t="str">
            <v>男</v>
          </cell>
          <cell r="G775" t="str">
            <v>本社</v>
          </cell>
          <cell r="H775" t="str">
            <v>事業推進本部</v>
          </cell>
          <cell r="I775" t="str">
            <v>営業開発部</v>
          </cell>
          <cell r="K775" t="str">
            <v>正社員</v>
          </cell>
          <cell r="L775" t="str">
            <v>総合</v>
          </cell>
          <cell r="O775" t="str">
            <v>出向無し</v>
          </cell>
          <cell r="Q775" t="str">
            <v>185-0011</v>
          </cell>
          <cell r="R775" t="str">
            <v>東京都国分寺市本多3-9-14</v>
          </cell>
          <cell r="S775" t="str">
            <v>042-324-7059</v>
          </cell>
          <cell r="T775">
            <v>36860</v>
          </cell>
        </row>
        <row r="776">
          <cell r="A776" t="str">
            <v>01089</v>
          </cell>
          <cell r="B776" t="str">
            <v>礒村　賢一</v>
          </cell>
          <cell r="C776" t="str">
            <v>イソムラ　ケンイチ</v>
          </cell>
          <cell r="D776" t="str">
            <v>既婚</v>
          </cell>
          <cell r="F776" t="str">
            <v>男</v>
          </cell>
          <cell r="G776" t="str">
            <v>本社</v>
          </cell>
          <cell r="H776" t="str">
            <v>事業推進本部</v>
          </cell>
          <cell r="I776" t="str">
            <v>営業開発部</v>
          </cell>
          <cell r="K776" t="str">
            <v>正社員</v>
          </cell>
          <cell r="L776" t="str">
            <v>総合</v>
          </cell>
          <cell r="O776" t="str">
            <v>出向無し</v>
          </cell>
          <cell r="Q776" t="str">
            <v>196-0033</v>
          </cell>
          <cell r="R776" t="str">
            <v>東京都昭島市東町1-14-1 ﾀﾞｲｱﾊﾟﾚｽ昭和記念公園404</v>
          </cell>
          <cell r="S776" t="str">
            <v>042-525-6092</v>
          </cell>
          <cell r="T776">
            <v>36927</v>
          </cell>
        </row>
        <row r="777">
          <cell r="A777" t="str">
            <v>00584</v>
          </cell>
          <cell r="B777" t="str">
            <v>伊藤　幸恵</v>
          </cell>
          <cell r="C777" t="str">
            <v>イトウ　ユキエ</v>
          </cell>
          <cell r="D777" t="str">
            <v>既婚</v>
          </cell>
          <cell r="E777" t="str">
            <v>水島</v>
          </cell>
          <cell r="F777" t="str">
            <v>女</v>
          </cell>
          <cell r="G777" t="str">
            <v>本社</v>
          </cell>
          <cell r="H777" t="str">
            <v>事業推進本部</v>
          </cell>
          <cell r="I777" t="str">
            <v>管理センター</v>
          </cell>
          <cell r="K777" t="str">
            <v>正社員</v>
          </cell>
          <cell r="L777" t="str">
            <v>一般</v>
          </cell>
          <cell r="M777" t="str">
            <v>事務</v>
          </cell>
          <cell r="O777" t="str">
            <v>出向無し</v>
          </cell>
          <cell r="Q777" t="str">
            <v>273-0021</v>
          </cell>
          <cell r="R777" t="str">
            <v>千葉県船橋市海神2-4-1</v>
          </cell>
          <cell r="S777" t="str">
            <v>0474-34-8915</v>
          </cell>
          <cell r="T777">
            <v>35443</v>
          </cell>
          <cell r="V777">
            <v>36975</v>
          </cell>
        </row>
        <row r="778">
          <cell r="A778" t="str">
            <v>00618</v>
          </cell>
          <cell r="B778" t="str">
            <v>木下　陽子</v>
          </cell>
          <cell r="C778" t="str">
            <v>キノシタ　ヨウコ</v>
          </cell>
          <cell r="D778" t="str">
            <v>既婚</v>
          </cell>
          <cell r="E778" t="str">
            <v>丹羽</v>
          </cell>
          <cell r="F778" t="str">
            <v>女</v>
          </cell>
          <cell r="G778" t="str">
            <v>本社</v>
          </cell>
          <cell r="H778" t="str">
            <v>事業推進本部</v>
          </cell>
          <cell r="I778" t="str">
            <v>管理センター</v>
          </cell>
          <cell r="K778" t="str">
            <v>正社員</v>
          </cell>
          <cell r="L778" t="str">
            <v>一般</v>
          </cell>
          <cell r="M778" t="str">
            <v>事務</v>
          </cell>
          <cell r="O778" t="str">
            <v>出向無し</v>
          </cell>
          <cell r="Q778" t="str">
            <v>203-0012</v>
          </cell>
          <cell r="R778" t="str">
            <v>東久留米市浅間町3-17-7</v>
          </cell>
          <cell r="S778" t="str">
            <v>0424-22-7818</v>
          </cell>
          <cell r="T778">
            <v>35521</v>
          </cell>
        </row>
        <row r="779">
          <cell r="A779" t="str">
            <v>00880</v>
          </cell>
          <cell r="B779" t="str">
            <v>堀内　眞知子</v>
          </cell>
          <cell r="C779" t="str">
            <v>ホリウチ　マチコ</v>
          </cell>
          <cell r="F779" t="str">
            <v>女</v>
          </cell>
          <cell r="G779" t="str">
            <v>本社</v>
          </cell>
          <cell r="H779" t="str">
            <v>事業推進本部</v>
          </cell>
          <cell r="I779" t="str">
            <v>管理センター</v>
          </cell>
          <cell r="K779" t="str">
            <v>正社員</v>
          </cell>
          <cell r="L779" t="str">
            <v>一般</v>
          </cell>
          <cell r="M779" t="str">
            <v>事務</v>
          </cell>
          <cell r="O779" t="str">
            <v>出向無し</v>
          </cell>
          <cell r="Q779" t="str">
            <v>136-0073</v>
          </cell>
          <cell r="R779" t="str">
            <v>江東区北砂1-11-1ｺｰﾎﾟ小名木川605</v>
          </cell>
          <cell r="S779" t="str">
            <v>03-3644-7251</v>
          </cell>
          <cell r="T779">
            <v>36637</v>
          </cell>
        </row>
        <row r="780">
          <cell r="A780" t="str">
            <v>00454</v>
          </cell>
          <cell r="B780" t="str">
            <v>青木　美波里</v>
          </cell>
          <cell r="C780" t="str">
            <v>アオキ　ビバリ</v>
          </cell>
          <cell r="D780" t="str">
            <v>既婚</v>
          </cell>
          <cell r="E780" t="str">
            <v>阿部</v>
          </cell>
          <cell r="F780" t="str">
            <v>女</v>
          </cell>
          <cell r="G780" t="str">
            <v>本社</v>
          </cell>
          <cell r="H780" t="str">
            <v>事業推進本部</v>
          </cell>
          <cell r="I780" t="str">
            <v>管理センター</v>
          </cell>
          <cell r="K780" t="str">
            <v>正社員</v>
          </cell>
          <cell r="L780" t="str">
            <v>総合</v>
          </cell>
          <cell r="M780" t="str">
            <v>事務</v>
          </cell>
          <cell r="O780" t="str">
            <v>出向無し</v>
          </cell>
          <cell r="Q780" t="str">
            <v>340-0022</v>
          </cell>
          <cell r="R780" t="str">
            <v>埼玉県草加市瀬崎町364-2ﾌﾟﾛｽﾍﾟｰﾙ谷塚1番館507</v>
          </cell>
          <cell r="S780" t="str">
            <v>0489-28-2767</v>
          </cell>
          <cell r="T780">
            <v>34883</v>
          </cell>
          <cell r="V780">
            <v>36741</v>
          </cell>
        </row>
        <row r="781">
          <cell r="A781" t="str">
            <v>00166</v>
          </cell>
          <cell r="B781" t="str">
            <v>谷川　千春</v>
          </cell>
          <cell r="C781" t="str">
            <v>タニカワ　チハル</v>
          </cell>
          <cell r="F781" t="str">
            <v>男</v>
          </cell>
          <cell r="G781" t="str">
            <v>本社</v>
          </cell>
          <cell r="H781" t="str">
            <v>事業推進本部</v>
          </cell>
          <cell r="I781" t="str">
            <v>管理センター</v>
          </cell>
          <cell r="J781" t="str">
            <v>課長代理</v>
          </cell>
          <cell r="K781" t="str">
            <v>正社員</v>
          </cell>
          <cell r="L781" t="str">
            <v>総合</v>
          </cell>
          <cell r="M781" t="str">
            <v>事務</v>
          </cell>
          <cell r="O781" t="str">
            <v>出向無し</v>
          </cell>
          <cell r="Q781" t="str">
            <v>244-0003</v>
          </cell>
          <cell r="R781" t="str">
            <v>横浜市戸塚区戸塚町3138</v>
          </cell>
          <cell r="S781" t="str">
            <v>045ｰ871ｰ2586</v>
          </cell>
          <cell r="T781">
            <v>33193</v>
          </cell>
        </row>
        <row r="782">
          <cell r="A782" t="str">
            <v>00768</v>
          </cell>
          <cell r="B782" t="str">
            <v>高原  暁子</v>
          </cell>
          <cell r="C782" t="str">
            <v>タカハラ  アキコ</v>
          </cell>
          <cell r="F782" t="str">
            <v>女</v>
          </cell>
          <cell r="G782" t="str">
            <v>本社</v>
          </cell>
          <cell r="H782" t="str">
            <v>事業推進本部</v>
          </cell>
          <cell r="I782" t="str">
            <v>金融サービス開発課</v>
          </cell>
          <cell r="K782" t="str">
            <v>正社員</v>
          </cell>
          <cell r="L782" t="str">
            <v>一般</v>
          </cell>
          <cell r="M782" t="str">
            <v>事務</v>
          </cell>
          <cell r="O782" t="str">
            <v>出向無し</v>
          </cell>
          <cell r="Q782" t="str">
            <v>125-0054</v>
          </cell>
          <cell r="R782" t="str">
            <v>葛飾区高砂3-2-29-301</v>
          </cell>
          <cell r="S782" t="str">
            <v>090-8347-1574</v>
          </cell>
          <cell r="T782">
            <v>36362</v>
          </cell>
        </row>
        <row r="783">
          <cell r="A783" t="str">
            <v>00334</v>
          </cell>
          <cell r="B783" t="str">
            <v>只野  充明</v>
          </cell>
          <cell r="C783" t="str">
            <v>タダノ　ミチアキ</v>
          </cell>
          <cell r="D783" t="str">
            <v>既婚</v>
          </cell>
          <cell r="F783" t="str">
            <v>男</v>
          </cell>
          <cell r="G783" t="str">
            <v>本社</v>
          </cell>
          <cell r="H783" t="str">
            <v>事業推進本部</v>
          </cell>
          <cell r="I783" t="str">
            <v>金融サービス開発課</v>
          </cell>
          <cell r="J783" t="str">
            <v>課長</v>
          </cell>
          <cell r="K783" t="str">
            <v>正社員</v>
          </cell>
          <cell r="L783" t="str">
            <v>総合</v>
          </cell>
          <cell r="M783" t="str">
            <v>営業</v>
          </cell>
          <cell r="O783" t="str">
            <v>出向無し</v>
          </cell>
          <cell r="Q783" t="str">
            <v>285-0831</v>
          </cell>
          <cell r="R783" t="str">
            <v>千葉県佐倉市染井野7-8-7</v>
          </cell>
          <cell r="S783" t="str">
            <v>043ｰ463ｰ3204</v>
          </cell>
          <cell r="T783">
            <v>33833</v>
          </cell>
        </row>
        <row r="784">
          <cell r="A784" t="str">
            <v>00992</v>
          </cell>
          <cell r="B784" t="str">
            <v>小川　泰幸</v>
          </cell>
          <cell r="C784" t="str">
            <v>オガワ　ヤスユキ</v>
          </cell>
          <cell r="F784" t="str">
            <v>男</v>
          </cell>
          <cell r="G784" t="str">
            <v>本社</v>
          </cell>
          <cell r="H784" t="str">
            <v>事業推進本部</v>
          </cell>
          <cell r="I784" t="str">
            <v>金融サービス開発課</v>
          </cell>
          <cell r="K784" t="str">
            <v>正社員</v>
          </cell>
          <cell r="L784" t="str">
            <v>総合</v>
          </cell>
          <cell r="O784" t="str">
            <v>出向無し</v>
          </cell>
          <cell r="Q784" t="str">
            <v>111-0035</v>
          </cell>
          <cell r="R784" t="str">
            <v>台東区西浅草3-20-6 ﾄｯﾌﾟ浅草801</v>
          </cell>
          <cell r="S784" t="str">
            <v>03-3847-0450</v>
          </cell>
          <cell r="T784">
            <v>36822</v>
          </cell>
        </row>
        <row r="785">
          <cell r="A785" t="str">
            <v>00059</v>
          </cell>
          <cell r="B785" t="str">
            <v>松崎  充良</v>
          </cell>
          <cell r="C785" t="str">
            <v>マツザキ　ミツヨシ</v>
          </cell>
          <cell r="F785" t="str">
            <v>男</v>
          </cell>
          <cell r="G785" t="str">
            <v>本社</v>
          </cell>
          <cell r="H785" t="str">
            <v>事業推進本部</v>
          </cell>
          <cell r="I785" t="str">
            <v>顧客ｻｰﾋﾞｽ課</v>
          </cell>
          <cell r="J785" t="str">
            <v>次長</v>
          </cell>
          <cell r="K785" t="str">
            <v>正社員</v>
          </cell>
          <cell r="L785" t="str">
            <v>総合</v>
          </cell>
          <cell r="M785" t="str">
            <v>事務</v>
          </cell>
          <cell r="O785" t="str">
            <v>出向無し</v>
          </cell>
          <cell r="Q785" t="str">
            <v>173-0004</v>
          </cell>
          <cell r="R785" t="str">
            <v>板橋区板橋3-8-13ｸﾞﾘｰﾝﾊｳｽ上原401号</v>
          </cell>
          <cell r="S785" t="str">
            <v>03ｰ3961ｰ5583</v>
          </cell>
          <cell r="T785">
            <v>32417</v>
          </cell>
        </row>
        <row r="786">
          <cell r="A786" t="str">
            <v>00225</v>
          </cell>
          <cell r="B786" t="str">
            <v>山本　廣</v>
          </cell>
          <cell r="C786" t="str">
            <v>ヤマモト　ヒロシ</v>
          </cell>
          <cell r="D786" t="str">
            <v>既婚</v>
          </cell>
          <cell r="F786" t="str">
            <v>男</v>
          </cell>
          <cell r="G786" t="str">
            <v>本社</v>
          </cell>
          <cell r="H786" t="str">
            <v>事業推進本部</v>
          </cell>
          <cell r="I786" t="str">
            <v>顧客ｻｰﾋﾞｽ課</v>
          </cell>
          <cell r="J786" t="str">
            <v>課長</v>
          </cell>
          <cell r="K786" t="str">
            <v>正社員</v>
          </cell>
          <cell r="L786" t="str">
            <v>総合</v>
          </cell>
          <cell r="M786" t="str">
            <v>事務</v>
          </cell>
          <cell r="O786" t="str">
            <v>出向無し</v>
          </cell>
          <cell r="Q786" t="str">
            <v>226-0006</v>
          </cell>
          <cell r="R786" t="str">
            <v>横浜市緑区白山1-6-1　ﾛｰﾔﾙｼﾃｨ鴨居７番館911</v>
          </cell>
          <cell r="S786" t="str">
            <v>045-937-0345</v>
          </cell>
          <cell r="T786">
            <v>33392</v>
          </cell>
        </row>
        <row r="787">
          <cell r="A787" t="str">
            <v>00443</v>
          </cell>
          <cell r="B787" t="str">
            <v>千野　俊二</v>
          </cell>
          <cell r="C787" t="str">
            <v>チノ　シュンジ</v>
          </cell>
          <cell r="D787" t="str">
            <v>既婚</v>
          </cell>
          <cell r="F787" t="str">
            <v>男</v>
          </cell>
          <cell r="G787" t="str">
            <v>本社</v>
          </cell>
          <cell r="H787" t="str">
            <v>事業推進本部</v>
          </cell>
          <cell r="I787" t="str">
            <v>事業企画部</v>
          </cell>
          <cell r="J787" t="str">
            <v>部長</v>
          </cell>
          <cell r="K787" t="str">
            <v>正社員</v>
          </cell>
          <cell r="L787" t="str">
            <v>総合</v>
          </cell>
          <cell r="M787" t="str">
            <v>営業</v>
          </cell>
          <cell r="O787" t="str">
            <v>出向無し</v>
          </cell>
          <cell r="Q787" t="str">
            <v>336-0013</v>
          </cell>
          <cell r="R787" t="str">
            <v>埼玉県浦和市東岸町18-18ﾊﾟｰｸﾊｲﾑ浦和409</v>
          </cell>
          <cell r="S787" t="str">
            <v>048ｰ882ｰ1240</v>
          </cell>
          <cell r="T787">
            <v>32475</v>
          </cell>
        </row>
        <row r="788">
          <cell r="A788" t="str">
            <v>00422</v>
          </cell>
          <cell r="B788" t="str">
            <v>松本  契</v>
          </cell>
          <cell r="C788" t="str">
            <v>マツモト　ケイ</v>
          </cell>
          <cell r="D788" t="str">
            <v>既婚</v>
          </cell>
          <cell r="F788" t="str">
            <v>男</v>
          </cell>
          <cell r="G788" t="str">
            <v>横浜オフィス</v>
          </cell>
          <cell r="H788" t="str">
            <v>事業推進本部</v>
          </cell>
          <cell r="I788" t="str">
            <v>情報センター</v>
          </cell>
          <cell r="J788" t="str">
            <v>係長</v>
          </cell>
          <cell r="K788" t="str">
            <v>正社員</v>
          </cell>
          <cell r="L788" t="str">
            <v>総合</v>
          </cell>
          <cell r="M788" t="str">
            <v>事務</v>
          </cell>
          <cell r="O788" t="str">
            <v>出向無し</v>
          </cell>
          <cell r="Q788" t="str">
            <v>236-0052</v>
          </cell>
          <cell r="R788" t="str">
            <v>横浜市金沢区富岡西2-34-3</v>
          </cell>
          <cell r="S788" t="str">
            <v>045-775-0384</v>
          </cell>
          <cell r="T788">
            <v>34680</v>
          </cell>
        </row>
        <row r="789">
          <cell r="A789" t="str">
            <v>00728</v>
          </cell>
          <cell r="B789" t="str">
            <v>榎本　和由</v>
          </cell>
          <cell r="C789" t="str">
            <v>エノモト　カズユキ</v>
          </cell>
          <cell r="D789" t="str">
            <v>既婚</v>
          </cell>
          <cell r="F789" t="str">
            <v>男</v>
          </cell>
          <cell r="G789" t="str">
            <v>横浜オフィス</v>
          </cell>
          <cell r="H789" t="str">
            <v>事業推進本部</v>
          </cell>
          <cell r="I789" t="str">
            <v>情報センター</v>
          </cell>
          <cell r="K789" t="str">
            <v>正社員</v>
          </cell>
          <cell r="L789" t="str">
            <v>総合</v>
          </cell>
          <cell r="M789" t="str">
            <v>事務</v>
          </cell>
          <cell r="O789" t="str">
            <v>出向無し</v>
          </cell>
          <cell r="Q789" t="str">
            <v>142-0051</v>
          </cell>
          <cell r="R789" t="str">
            <v>墨田区押上2-13-8-501</v>
          </cell>
          <cell r="T789">
            <v>36069</v>
          </cell>
        </row>
        <row r="790">
          <cell r="A790" t="str">
            <v>00740</v>
          </cell>
          <cell r="B790" t="str">
            <v>菊池　宏仁</v>
          </cell>
          <cell r="C790" t="str">
            <v>キクチ　コウジ</v>
          </cell>
          <cell r="D790" t="str">
            <v>既婚</v>
          </cell>
          <cell r="F790" t="str">
            <v>男</v>
          </cell>
          <cell r="G790" t="str">
            <v>本社</v>
          </cell>
          <cell r="H790" t="str">
            <v>事業推進本部</v>
          </cell>
          <cell r="I790" t="str">
            <v>情報センター</v>
          </cell>
          <cell r="K790" t="str">
            <v>正社員</v>
          </cell>
          <cell r="L790" t="str">
            <v>総合</v>
          </cell>
          <cell r="M790" t="str">
            <v>事務</v>
          </cell>
          <cell r="N790" t="str">
            <v>金融機関支店長への℡等を利用したサービス提供、支援活動</v>
          </cell>
          <cell r="O790" t="str">
            <v>出向無し</v>
          </cell>
          <cell r="Q790" t="str">
            <v>222-0021</v>
          </cell>
          <cell r="R790" t="str">
            <v>横浜市港北区篠原北1-1-15-402</v>
          </cell>
          <cell r="S790" t="str">
            <v>070-5597-4746</v>
          </cell>
          <cell r="T790">
            <v>36206</v>
          </cell>
        </row>
        <row r="791">
          <cell r="A791" t="str">
            <v>00720</v>
          </cell>
          <cell r="B791" t="str">
            <v>畠山　美和子</v>
          </cell>
          <cell r="C791" t="str">
            <v>ハタケヤマ　ミワコ</v>
          </cell>
          <cell r="F791" t="str">
            <v>女</v>
          </cell>
          <cell r="G791" t="str">
            <v>本社</v>
          </cell>
          <cell r="H791" t="str">
            <v>事業推進本部</v>
          </cell>
          <cell r="I791" t="str">
            <v>情報企画課</v>
          </cell>
          <cell r="K791" t="str">
            <v>正社員</v>
          </cell>
          <cell r="L791" t="str">
            <v>一般</v>
          </cell>
          <cell r="M791" t="str">
            <v>事務</v>
          </cell>
          <cell r="O791" t="str">
            <v>出向無し</v>
          </cell>
          <cell r="Q791" t="str">
            <v>365-0033</v>
          </cell>
          <cell r="R791" t="str">
            <v>埼玉県鴻巣市生出塚2-25-12</v>
          </cell>
          <cell r="S791" t="str">
            <v>0485-41-2698</v>
          </cell>
          <cell r="T791">
            <v>36017</v>
          </cell>
        </row>
        <row r="792">
          <cell r="A792" t="str">
            <v>00287</v>
          </cell>
          <cell r="B792" t="str">
            <v>小笠原  奈保子</v>
          </cell>
          <cell r="C792" t="str">
            <v>オガサワラ　ナオコ</v>
          </cell>
          <cell r="D792" t="str">
            <v>既婚</v>
          </cell>
          <cell r="E792" t="str">
            <v>高橋</v>
          </cell>
          <cell r="F792" t="str">
            <v>女</v>
          </cell>
          <cell r="G792" t="str">
            <v>仙台支店</v>
          </cell>
          <cell r="H792" t="str">
            <v>事業推進本部</v>
          </cell>
          <cell r="I792" t="str">
            <v>情報企画課</v>
          </cell>
          <cell r="J792" t="str">
            <v>主任</v>
          </cell>
          <cell r="K792" t="str">
            <v>正社員</v>
          </cell>
          <cell r="L792" t="str">
            <v>総合</v>
          </cell>
          <cell r="M792" t="str">
            <v>事務</v>
          </cell>
          <cell r="O792" t="str">
            <v>出向無し</v>
          </cell>
          <cell r="Q792" t="str">
            <v>982-0031</v>
          </cell>
          <cell r="R792" t="str">
            <v>仙台市太白区泉崎1-29-35ｸﾘｴｲﾄA202</v>
          </cell>
          <cell r="S792" t="str">
            <v>022ｰ244ｰ7306</v>
          </cell>
          <cell r="T792">
            <v>33730</v>
          </cell>
        </row>
        <row r="793">
          <cell r="A793" t="str">
            <v>00687</v>
          </cell>
          <cell r="B793" t="str">
            <v>松尾　淳子</v>
          </cell>
          <cell r="C793" t="str">
            <v>マツオ　ジュンコ</v>
          </cell>
          <cell r="F793" t="str">
            <v>女</v>
          </cell>
          <cell r="G793" t="str">
            <v>本社</v>
          </cell>
          <cell r="H793" t="str">
            <v>事業推進本部</v>
          </cell>
          <cell r="I793" t="str">
            <v>情報企画課</v>
          </cell>
          <cell r="K793" t="str">
            <v>正社員</v>
          </cell>
          <cell r="L793" t="str">
            <v>総合</v>
          </cell>
          <cell r="M793" t="str">
            <v>事務</v>
          </cell>
          <cell r="O793" t="str">
            <v>出向無し</v>
          </cell>
          <cell r="Q793" t="str">
            <v>222-0021</v>
          </cell>
          <cell r="R793" t="str">
            <v>横浜市港北区篠原北2-6-20</v>
          </cell>
          <cell r="S793" t="str">
            <v>045ｰ432ｰ7380</v>
          </cell>
          <cell r="T793">
            <v>35870</v>
          </cell>
        </row>
        <row r="794">
          <cell r="A794" t="str">
            <v>00898</v>
          </cell>
          <cell r="B794" t="str">
            <v>久保　浩美</v>
          </cell>
          <cell r="C794" t="str">
            <v>クボ　ヒロミ</v>
          </cell>
          <cell r="D794" t="str">
            <v>既婚</v>
          </cell>
          <cell r="E794" t="str">
            <v>周藤</v>
          </cell>
          <cell r="F794" t="str">
            <v>女</v>
          </cell>
          <cell r="G794" t="str">
            <v>本社</v>
          </cell>
          <cell r="H794" t="str">
            <v>事業推進本部</v>
          </cell>
          <cell r="I794" t="str">
            <v>情報企画課</v>
          </cell>
          <cell r="J794" t="str">
            <v>係長</v>
          </cell>
          <cell r="K794" t="str">
            <v>正社員</v>
          </cell>
          <cell r="L794" t="str">
            <v>総合</v>
          </cell>
          <cell r="M794" t="str">
            <v>事務</v>
          </cell>
          <cell r="O794" t="str">
            <v>出向無し</v>
          </cell>
          <cell r="Q794" t="str">
            <v>340-0011</v>
          </cell>
          <cell r="R794" t="str">
            <v>埼玉県草加市栄町2-1-12-306</v>
          </cell>
          <cell r="S794" t="str">
            <v>0489-35-1021</v>
          </cell>
          <cell r="T794">
            <v>36678</v>
          </cell>
          <cell r="U794">
            <v>34366</v>
          </cell>
        </row>
        <row r="795">
          <cell r="A795" t="str">
            <v>00527</v>
          </cell>
          <cell r="B795" t="str">
            <v>山根　理</v>
          </cell>
          <cell r="C795" t="str">
            <v>ヤマネ　オサム</v>
          </cell>
          <cell r="F795" t="str">
            <v>男</v>
          </cell>
          <cell r="G795" t="str">
            <v>本社</v>
          </cell>
          <cell r="H795" t="str">
            <v>事業推進本部</v>
          </cell>
          <cell r="I795" t="str">
            <v>情報企画課</v>
          </cell>
          <cell r="J795" t="str">
            <v>主任</v>
          </cell>
          <cell r="K795" t="str">
            <v>正社員</v>
          </cell>
          <cell r="L795" t="str">
            <v>総合</v>
          </cell>
          <cell r="M795" t="str">
            <v>営業</v>
          </cell>
          <cell r="O795" t="str">
            <v>出向無し</v>
          </cell>
          <cell r="Q795" t="str">
            <v>272-0111</v>
          </cell>
          <cell r="R795" t="str">
            <v>千葉県市川市妙典6-3-21-321</v>
          </cell>
          <cell r="S795" t="str">
            <v>047ｰ399ｰ2184</v>
          </cell>
          <cell r="T795">
            <v>35206</v>
          </cell>
        </row>
        <row r="796">
          <cell r="A796" t="str">
            <v>00357</v>
          </cell>
          <cell r="B796" t="str">
            <v>山本　富士美</v>
          </cell>
          <cell r="C796" t="str">
            <v>ヤマモト　フジミ</v>
          </cell>
          <cell r="F796" t="str">
            <v>女</v>
          </cell>
          <cell r="G796" t="str">
            <v>本社</v>
          </cell>
          <cell r="H796" t="str">
            <v>事業推進本部</v>
          </cell>
          <cell r="I796" t="str">
            <v>情報推進4課</v>
          </cell>
          <cell r="K796" t="str">
            <v>契約社員</v>
          </cell>
          <cell r="L796" t="str">
            <v>契約</v>
          </cell>
          <cell r="M796" t="str">
            <v>事務</v>
          </cell>
          <cell r="O796" t="str">
            <v>出向無し</v>
          </cell>
          <cell r="Q796" t="str">
            <v>270-1154</v>
          </cell>
          <cell r="R796" t="str">
            <v>千葉県我孫子市白山3-5-31</v>
          </cell>
          <cell r="S796" t="str">
            <v>0471-84-1686</v>
          </cell>
          <cell r="T796">
            <v>33898</v>
          </cell>
        </row>
        <row r="797">
          <cell r="A797" t="str">
            <v>00773</v>
          </cell>
          <cell r="B797" t="str">
            <v>大塚　澄江</v>
          </cell>
          <cell r="C797" t="str">
            <v>オオツカ　スミエ</v>
          </cell>
          <cell r="F797" t="str">
            <v>女</v>
          </cell>
          <cell r="G797" t="str">
            <v>本社</v>
          </cell>
          <cell r="H797" t="str">
            <v>事業推進本部</v>
          </cell>
          <cell r="I797" t="str">
            <v>情報推進4課</v>
          </cell>
          <cell r="K797" t="str">
            <v>契約社員</v>
          </cell>
          <cell r="L797" t="str">
            <v>契約</v>
          </cell>
          <cell r="M797" t="str">
            <v>事務</v>
          </cell>
          <cell r="O797" t="str">
            <v>出向無し</v>
          </cell>
          <cell r="Q797" t="str">
            <v>340-0034</v>
          </cell>
          <cell r="R797" t="str">
            <v>埼玉県草加市氷川町1279ｼｬﾙﾏﾝ草加駅前301</v>
          </cell>
          <cell r="S797" t="str">
            <v>090-3590-4522</v>
          </cell>
          <cell r="T797">
            <v>36393</v>
          </cell>
        </row>
        <row r="798">
          <cell r="A798" t="str">
            <v>00542</v>
          </cell>
          <cell r="B798" t="str">
            <v>金子　春栄</v>
          </cell>
          <cell r="C798" t="str">
            <v>カネコ　ハルエ</v>
          </cell>
          <cell r="F798" t="str">
            <v>女</v>
          </cell>
          <cell r="G798" t="str">
            <v>本社</v>
          </cell>
          <cell r="H798" t="str">
            <v>事業推進本部</v>
          </cell>
          <cell r="I798" t="str">
            <v>情報推進4課</v>
          </cell>
          <cell r="K798" t="str">
            <v>正社員</v>
          </cell>
          <cell r="L798" t="str">
            <v>総合</v>
          </cell>
          <cell r="M798" t="str">
            <v>事務</v>
          </cell>
          <cell r="O798" t="str">
            <v>出向無し</v>
          </cell>
          <cell r="Q798" t="str">
            <v>114-0031</v>
          </cell>
          <cell r="R798" t="str">
            <v>北区十条仲原2-10-21</v>
          </cell>
          <cell r="S798" t="str">
            <v>03ｰ3908ｰ4711</v>
          </cell>
          <cell r="T798">
            <v>35268</v>
          </cell>
        </row>
        <row r="799">
          <cell r="A799" t="str">
            <v>01067</v>
          </cell>
          <cell r="B799" t="str">
            <v>秋元　真希子</v>
          </cell>
          <cell r="C799" t="str">
            <v>アキモト　マキコ</v>
          </cell>
          <cell r="F799" t="str">
            <v>女</v>
          </cell>
          <cell r="G799" t="str">
            <v>本社</v>
          </cell>
          <cell r="H799" t="str">
            <v>事業推進本部</v>
          </cell>
          <cell r="I799" t="str">
            <v>情報推進4課</v>
          </cell>
          <cell r="K799" t="str">
            <v>正社員</v>
          </cell>
          <cell r="L799" t="str">
            <v>総合</v>
          </cell>
          <cell r="M799" t="str">
            <v>事務</v>
          </cell>
          <cell r="O799" t="str">
            <v>出向無し</v>
          </cell>
          <cell r="Q799" t="str">
            <v>190-0023</v>
          </cell>
          <cell r="R799" t="str">
            <v>東京都立川市柴崎町2-2-19 ｶﾄｰﾋﾞﾙ403</v>
          </cell>
          <cell r="S799" t="str">
            <v>042-529-5710</v>
          </cell>
          <cell r="T799">
            <v>36900</v>
          </cell>
        </row>
        <row r="800">
          <cell r="A800" t="str">
            <v>00570</v>
          </cell>
          <cell r="B800" t="str">
            <v>国奥　孝司</v>
          </cell>
          <cell r="C800" t="str">
            <v>クニオク　コウジ</v>
          </cell>
          <cell r="D800" t="str">
            <v>既婚</v>
          </cell>
          <cell r="F800" t="str">
            <v>男</v>
          </cell>
          <cell r="G800" t="str">
            <v>本社</v>
          </cell>
          <cell r="H800" t="str">
            <v>事業推進本部</v>
          </cell>
          <cell r="I800" t="str">
            <v>情報推進4課</v>
          </cell>
          <cell r="J800" t="str">
            <v>主任</v>
          </cell>
          <cell r="K800" t="str">
            <v>正社員</v>
          </cell>
          <cell r="L800" t="str">
            <v>総合</v>
          </cell>
          <cell r="M800" t="str">
            <v>事務</v>
          </cell>
          <cell r="O800" t="str">
            <v>出向無し</v>
          </cell>
          <cell r="Q800" t="str">
            <v>343-0827</v>
          </cell>
          <cell r="R800" t="str">
            <v>埼玉県越谷市川柳町3-222</v>
          </cell>
          <cell r="S800" t="str">
            <v>0489ｰ88ｰ8402</v>
          </cell>
          <cell r="T800">
            <v>35390</v>
          </cell>
        </row>
        <row r="801">
          <cell r="A801" t="str">
            <v>00786</v>
          </cell>
          <cell r="B801" t="str">
            <v>天田　晴美</v>
          </cell>
          <cell r="C801" t="str">
            <v>アマタ　ハルミ</v>
          </cell>
          <cell r="D801" t="str">
            <v>既婚</v>
          </cell>
          <cell r="F801" t="str">
            <v>男</v>
          </cell>
          <cell r="G801" t="str">
            <v>本社</v>
          </cell>
          <cell r="H801" t="str">
            <v>事業推進本部</v>
          </cell>
          <cell r="I801" t="str">
            <v>情報推進4課</v>
          </cell>
          <cell r="K801" t="str">
            <v>正社員</v>
          </cell>
          <cell r="L801" t="str">
            <v>総合</v>
          </cell>
          <cell r="M801" t="str">
            <v>管理</v>
          </cell>
          <cell r="O801" t="str">
            <v>出向無し</v>
          </cell>
          <cell r="Q801" t="str">
            <v>275-0015</v>
          </cell>
          <cell r="R801" t="str">
            <v>千葉県習志野市鷺沼台3-15-13ﾌﾞﾙｰﾊｲﾂ202</v>
          </cell>
          <cell r="S801" t="str">
            <v>047-493-1900</v>
          </cell>
          <cell r="T801">
            <v>36454</v>
          </cell>
        </row>
        <row r="802">
          <cell r="A802" t="str">
            <v>00810</v>
          </cell>
          <cell r="B802" t="str">
            <v>高木　貴志</v>
          </cell>
          <cell r="C802" t="str">
            <v>タカギ　タカシ</v>
          </cell>
          <cell r="F802" t="str">
            <v>男</v>
          </cell>
          <cell r="G802" t="str">
            <v>本社</v>
          </cell>
          <cell r="H802" t="str">
            <v>事業推進本部</v>
          </cell>
          <cell r="I802" t="str">
            <v>情報推進4課</v>
          </cell>
          <cell r="K802" t="str">
            <v>正社員</v>
          </cell>
          <cell r="L802" t="str">
            <v>総合</v>
          </cell>
          <cell r="M802" t="str">
            <v>管理</v>
          </cell>
          <cell r="N802" t="str">
            <v>インバウンドコール</v>
          </cell>
          <cell r="O802" t="str">
            <v>出向無し</v>
          </cell>
          <cell r="Q802" t="str">
            <v>340-0002</v>
          </cell>
          <cell r="R802" t="str">
            <v>埼玉県草加市青柳7-33-21</v>
          </cell>
          <cell r="S802" t="str">
            <v>0489-31-8598</v>
          </cell>
          <cell r="T802">
            <v>36514</v>
          </cell>
        </row>
        <row r="803">
          <cell r="A803" t="str">
            <v>00929</v>
          </cell>
          <cell r="B803" t="str">
            <v>小嶋　淳</v>
          </cell>
          <cell r="C803" t="str">
            <v>コジマ　アツシ</v>
          </cell>
          <cell r="F803" t="str">
            <v>男</v>
          </cell>
          <cell r="G803" t="str">
            <v>本社</v>
          </cell>
          <cell r="H803" t="str">
            <v>事業推進本部</v>
          </cell>
          <cell r="I803" t="str">
            <v>情報推進4課</v>
          </cell>
          <cell r="K803" t="str">
            <v>正社員</v>
          </cell>
          <cell r="L803" t="str">
            <v>総合</v>
          </cell>
          <cell r="O803" t="str">
            <v>出向無し</v>
          </cell>
          <cell r="Q803" t="str">
            <v>286-0212</v>
          </cell>
          <cell r="R803" t="str">
            <v>千葉県印旛郡富里町十倉130-62</v>
          </cell>
          <cell r="S803" t="str">
            <v>0476-93-0273</v>
          </cell>
          <cell r="T803">
            <v>36728</v>
          </cell>
          <cell r="U803">
            <v>36654</v>
          </cell>
        </row>
        <row r="804">
          <cell r="A804" t="str">
            <v>00214</v>
          </cell>
          <cell r="B804" t="str">
            <v>森島　成美子</v>
          </cell>
          <cell r="C804" t="str">
            <v>モリシマ　ナミコ</v>
          </cell>
          <cell r="F804" t="str">
            <v>女</v>
          </cell>
          <cell r="G804" t="str">
            <v>本社</v>
          </cell>
          <cell r="H804" t="str">
            <v>事業推進本部</v>
          </cell>
          <cell r="I804" t="str">
            <v>統括室</v>
          </cell>
          <cell r="J804" t="str">
            <v>係長</v>
          </cell>
          <cell r="K804" t="str">
            <v>正社員</v>
          </cell>
          <cell r="L804" t="str">
            <v>総合</v>
          </cell>
          <cell r="M804" t="str">
            <v>営業</v>
          </cell>
          <cell r="O804" t="str">
            <v>出向無し</v>
          </cell>
          <cell r="Q804" t="str">
            <v>154-0004</v>
          </cell>
          <cell r="R804" t="str">
            <v>世田谷区太子堂1-12-35 ｱﾝﾋﾞｴﾝｽ世田谷608</v>
          </cell>
          <cell r="S804" t="str">
            <v>03-5486-0554</v>
          </cell>
          <cell r="T804">
            <v>33329</v>
          </cell>
        </row>
        <row r="805">
          <cell r="A805" t="str">
            <v>00345</v>
          </cell>
          <cell r="B805" t="str">
            <v>横溝  恵子</v>
          </cell>
          <cell r="C805" t="str">
            <v>ヨコミゾ　ケイコ</v>
          </cell>
          <cell r="D805" t="str">
            <v>既婚</v>
          </cell>
          <cell r="E805" t="str">
            <v>落合</v>
          </cell>
          <cell r="F805" t="str">
            <v>女</v>
          </cell>
          <cell r="G805" t="str">
            <v>横浜オフィス</v>
          </cell>
          <cell r="H805" t="str">
            <v>事業推進本部</v>
          </cell>
          <cell r="I805" t="str">
            <v>入会センター</v>
          </cell>
          <cell r="K805" t="str">
            <v>正社員</v>
          </cell>
          <cell r="L805" t="str">
            <v>総合</v>
          </cell>
          <cell r="M805" t="str">
            <v>事務</v>
          </cell>
          <cell r="O805" t="str">
            <v>出向無し</v>
          </cell>
          <cell r="Q805" t="str">
            <v>230-0076</v>
          </cell>
          <cell r="R805" t="str">
            <v>横浜市鶴見区馬場5-9-22</v>
          </cell>
          <cell r="S805" t="str">
            <v>045-580-5551</v>
          </cell>
          <cell r="T805">
            <v>33868</v>
          </cell>
        </row>
        <row r="806">
          <cell r="A806" t="str">
            <v>00900</v>
          </cell>
          <cell r="B806" t="str">
            <v>荻原　恵</v>
          </cell>
          <cell r="C806" t="str">
            <v>オギハラ　メグミ</v>
          </cell>
          <cell r="D806" t="str">
            <v>既婚</v>
          </cell>
          <cell r="F806" t="str">
            <v>女</v>
          </cell>
          <cell r="G806" t="str">
            <v>横浜オフィス</v>
          </cell>
          <cell r="H806" t="str">
            <v>事業推進本部</v>
          </cell>
          <cell r="I806" t="str">
            <v>入会センター</v>
          </cell>
          <cell r="K806" t="str">
            <v>正社員</v>
          </cell>
          <cell r="L806" t="str">
            <v>総合</v>
          </cell>
          <cell r="O806" t="str">
            <v>出向無し</v>
          </cell>
          <cell r="Q806" t="str">
            <v>226-0006</v>
          </cell>
          <cell r="R806" t="str">
            <v>横浜市緑区白山1-3-1-302</v>
          </cell>
          <cell r="S806" t="str">
            <v>045-936-2385</v>
          </cell>
          <cell r="T806">
            <v>36710</v>
          </cell>
        </row>
        <row r="807">
          <cell r="A807" t="str">
            <v>00219</v>
          </cell>
          <cell r="B807" t="str">
            <v>上田　好訓</v>
          </cell>
          <cell r="C807" t="str">
            <v>ウエダ　ヨシクニ</v>
          </cell>
          <cell r="D807" t="str">
            <v>既婚</v>
          </cell>
          <cell r="F807" t="str">
            <v>男</v>
          </cell>
          <cell r="G807" t="str">
            <v>横浜オフィス</v>
          </cell>
          <cell r="H807" t="str">
            <v>事業推進本部</v>
          </cell>
          <cell r="I807" t="str">
            <v>入会センター</v>
          </cell>
          <cell r="J807" t="str">
            <v>課長代理</v>
          </cell>
          <cell r="K807" t="str">
            <v>正社員</v>
          </cell>
          <cell r="L807" t="str">
            <v>総合</v>
          </cell>
          <cell r="M807" t="str">
            <v>事務</v>
          </cell>
          <cell r="O807" t="str">
            <v>出向無し</v>
          </cell>
          <cell r="Q807" t="str">
            <v>350-1308</v>
          </cell>
          <cell r="R807" t="str">
            <v>埼玉県狭山市中央4-21-19</v>
          </cell>
          <cell r="S807" t="str">
            <v>0429-59-4427</v>
          </cell>
          <cell r="T807">
            <v>33359</v>
          </cell>
        </row>
        <row r="808">
          <cell r="A808" t="str">
            <v>00897</v>
          </cell>
          <cell r="B808" t="str">
            <v>小松　雪美</v>
          </cell>
          <cell r="C808" t="str">
            <v>コマツユキミ</v>
          </cell>
          <cell r="F808" t="str">
            <v>女</v>
          </cell>
          <cell r="G808" t="str">
            <v>横浜オフィス</v>
          </cell>
          <cell r="H808" t="str">
            <v>事業推進本部</v>
          </cell>
          <cell r="I808" t="str">
            <v>発送センター</v>
          </cell>
          <cell r="K808" t="str">
            <v>契約社員</v>
          </cell>
          <cell r="L808" t="str">
            <v>契約</v>
          </cell>
          <cell r="M808" t="str">
            <v>管理</v>
          </cell>
          <cell r="O808" t="str">
            <v>出向無し</v>
          </cell>
          <cell r="T808">
            <v>36617</v>
          </cell>
        </row>
        <row r="809">
          <cell r="A809" t="str">
            <v>00775</v>
          </cell>
          <cell r="B809" t="str">
            <v>川村　由美子</v>
          </cell>
          <cell r="C809" t="str">
            <v>カワムラ　ユミコ</v>
          </cell>
          <cell r="D809" t="str">
            <v>既婚</v>
          </cell>
          <cell r="F809" t="str">
            <v>女</v>
          </cell>
          <cell r="G809" t="str">
            <v>横浜オフィス</v>
          </cell>
          <cell r="H809" t="str">
            <v>事業推進本部</v>
          </cell>
          <cell r="I809" t="str">
            <v>発送センター</v>
          </cell>
          <cell r="K809" t="str">
            <v>正社員</v>
          </cell>
          <cell r="L809" t="str">
            <v>総合</v>
          </cell>
          <cell r="M809" t="str">
            <v>管理</v>
          </cell>
          <cell r="O809" t="str">
            <v>出向無し</v>
          </cell>
          <cell r="Q809" t="str">
            <v>220-0051</v>
          </cell>
          <cell r="R809" t="str">
            <v>横浜市西区中央1-26-15-402</v>
          </cell>
          <cell r="S809" t="str">
            <v>045-321-5607</v>
          </cell>
          <cell r="T809">
            <v>36402</v>
          </cell>
          <cell r="V809">
            <v>36647</v>
          </cell>
        </row>
        <row r="810">
          <cell r="A810" t="str">
            <v>01201</v>
          </cell>
          <cell r="B810" t="str">
            <v>渡邊　繁治</v>
          </cell>
          <cell r="C810" t="str">
            <v>ワタナベ　シゲハル</v>
          </cell>
          <cell r="D810" t="str">
            <v>既婚</v>
          </cell>
          <cell r="F810" t="str">
            <v>男</v>
          </cell>
          <cell r="G810" t="str">
            <v>横浜オフィス</v>
          </cell>
          <cell r="H810" t="str">
            <v>事業推進本部</v>
          </cell>
          <cell r="I810" t="str">
            <v>発送センター</v>
          </cell>
          <cell r="K810" t="str">
            <v>契約社員</v>
          </cell>
          <cell r="L810" t="str">
            <v>契約</v>
          </cell>
          <cell r="O810" t="str">
            <v>出向無し</v>
          </cell>
          <cell r="Q810" t="str">
            <v>234-0054</v>
          </cell>
          <cell r="R810" t="str">
            <v>横浜市港南区港南台6-21-24-304</v>
          </cell>
          <cell r="S810" t="str">
            <v>045-834-1096</v>
          </cell>
          <cell r="T810">
            <v>36962</v>
          </cell>
        </row>
        <row r="811">
          <cell r="A811" t="str">
            <v>00730</v>
          </cell>
          <cell r="B811" t="str">
            <v>田中　洋志</v>
          </cell>
          <cell r="C811" t="str">
            <v>タナカ　ヒロシ</v>
          </cell>
          <cell r="D811" t="str">
            <v>既婚</v>
          </cell>
          <cell r="F811" t="str">
            <v>男</v>
          </cell>
          <cell r="G811" t="str">
            <v>横浜オフィス</v>
          </cell>
          <cell r="H811" t="str">
            <v>事業推進本部</v>
          </cell>
          <cell r="I811" t="str">
            <v>発送センター</v>
          </cell>
          <cell r="K811" t="str">
            <v>正社員</v>
          </cell>
          <cell r="L811" t="str">
            <v>総合</v>
          </cell>
          <cell r="M811" t="str">
            <v>事務</v>
          </cell>
          <cell r="O811" t="str">
            <v>出向無し</v>
          </cell>
          <cell r="Q811" t="str">
            <v>242-0011</v>
          </cell>
          <cell r="R811" t="str">
            <v>神奈川県大和市深見3918-1大和ｸﾞﾘｰﾝﾊｲﾑ202</v>
          </cell>
          <cell r="S811" t="str">
            <v>0462ｰ62ｰ9190</v>
          </cell>
          <cell r="T811">
            <v>36101</v>
          </cell>
        </row>
        <row r="812">
          <cell r="A812" t="str">
            <v>00036</v>
          </cell>
          <cell r="B812" t="str">
            <v>和田  優子</v>
          </cell>
          <cell r="C812" t="str">
            <v>ワダ　ユウコ</v>
          </cell>
          <cell r="D812" t="str">
            <v>既婚</v>
          </cell>
          <cell r="E812" t="str">
            <v>川端</v>
          </cell>
          <cell r="F812" t="str">
            <v>女</v>
          </cell>
          <cell r="G812" t="str">
            <v>本社</v>
          </cell>
          <cell r="H812" t="str">
            <v>事業推進本部</v>
          </cell>
          <cell r="I812" t="str">
            <v>本部長室</v>
          </cell>
          <cell r="J812" t="str">
            <v>係長</v>
          </cell>
          <cell r="K812" t="str">
            <v>正社員</v>
          </cell>
          <cell r="L812" t="str">
            <v>一般</v>
          </cell>
          <cell r="M812" t="str">
            <v>事務</v>
          </cell>
          <cell r="O812" t="str">
            <v>出向無し</v>
          </cell>
          <cell r="Q812" t="str">
            <v>336-0004</v>
          </cell>
          <cell r="R812" t="str">
            <v>埼玉県浦和市本太2-5-2</v>
          </cell>
          <cell r="S812" t="str">
            <v>048-881-4942</v>
          </cell>
          <cell r="T812">
            <v>31845</v>
          </cell>
        </row>
        <row r="813">
          <cell r="A813" t="str">
            <v>00563</v>
          </cell>
          <cell r="B813" t="str">
            <v>木暮　郷実</v>
          </cell>
          <cell r="C813" t="str">
            <v>コグレ　サトミ</v>
          </cell>
          <cell r="D813" t="str">
            <v>既婚</v>
          </cell>
          <cell r="E813" t="str">
            <v>渡辺</v>
          </cell>
          <cell r="F813" t="str">
            <v>女</v>
          </cell>
          <cell r="G813" t="str">
            <v>本社</v>
          </cell>
          <cell r="H813" t="str">
            <v>事業推進本部</v>
          </cell>
          <cell r="I813" t="str">
            <v>本部長室</v>
          </cell>
          <cell r="K813" t="str">
            <v>正社員</v>
          </cell>
          <cell r="L813" t="str">
            <v>一般</v>
          </cell>
          <cell r="M813" t="str">
            <v>事務</v>
          </cell>
          <cell r="O813" t="str">
            <v>出向無し</v>
          </cell>
          <cell r="Q813" t="str">
            <v>272-0015</v>
          </cell>
          <cell r="R813" t="str">
            <v>千葉県市川市鬼高2-14-27ﾍﾞﾙﾃﾞｯｸｽ市川202</v>
          </cell>
          <cell r="S813" t="str">
            <v>047ｰ332ｰ2208</v>
          </cell>
          <cell r="T813">
            <v>35374</v>
          </cell>
        </row>
        <row r="814">
          <cell r="A814" t="str">
            <v>01006</v>
          </cell>
          <cell r="B814" t="str">
            <v>松本　亜紀</v>
          </cell>
          <cell r="C814" t="str">
            <v>マツモト　アキ</v>
          </cell>
          <cell r="F814" t="str">
            <v>女</v>
          </cell>
          <cell r="G814" t="str">
            <v>本社</v>
          </cell>
          <cell r="H814" t="str">
            <v>事業推進本部</v>
          </cell>
          <cell r="I814" t="str">
            <v>本部長室</v>
          </cell>
          <cell r="K814" t="str">
            <v>正社員</v>
          </cell>
          <cell r="L814" t="str">
            <v>一般</v>
          </cell>
          <cell r="M814" t="str">
            <v>事務</v>
          </cell>
          <cell r="N814" t="str">
            <v>業務管理</v>
          </cell>
          <cell r="O814" t="str">
            <v>出向無し</v>
          </cell>
          <cell r="Q814" t="str">
            <v>225-0024</v>
          </cell>
          <cell r="R814" t="str">
            <v>横浜市青葉区市ヶ尾町498-25</v>
          </cell>
          <cell r="S814" t="str">
            <v>045-972-1476</v>
          </cell>
          <cell r="T814">
            <v>36831</v>
          </cell>
        </row>
        <row r="815">
          <cell r="A815" t="str">
            <v>01098</v>
          </cell>
          <cell r="B815" t="str">
            <v>青木　春澄</v>
          </cell>
          <cell r="C815" t="str">
            <v>アオキ　ハルミ</v>
          </cell>
          <cell r="F815" t="str">
            <v>女</v>
          </cell>
          <cell r="G815" t="str">
            <v>本社</v>
          </cell>
          <cell r="H815" t="str">
            <v>人事教育部</v>
          </cell>
          <cell r="I815" t="str">
            <v>新入社員</v>
          </cell>
          <cell r="K815" t="str">
            <v>正社員</v>
          </cell>
          <cell r="L815" t="str">
            <v>総合</v>
          </cell>
          <cell r="O815" t="str">
            <v>出向無し</v>
          </cell>
          <cell r="Q815" t="str">
            <v>429-0212</v>
          </cell>
          <cell r="R815" t="str">
            <v>静岡県清水市八木間町158-3</v>
          </cell>
          <cell r="S815" t="str">
            <v>0543-69-5956</v>
          </cell>
          <cell r="T815">
            <v>36983</v>
          </cell>
        </row>
        <row r="816">
          <cell r="A816" t="str">
            <v>01102</v>
          </cell>
          <cell r="B816" t="str">
            <v>伊藤　恵子</v>
          </cell>
          <cell r="C816" t="str">
            <v>イトウ　サトコ</v>
          </cell>
          <cell r="F816" t="str">
            <v>女</v>
          </cell>
          <cell r="G816" t="str">
            <v>本社</v>
          </cell>
          <cell r="H816" t="str">
            <v>人事教育部</v>
          </cell>
          <cell r="I816" t="str">
            <v>新入社員</v>
          </cell>
          <cell r="K816" t="str">
            <v>正社員</v>
          </cell>
          <cell r="L816" t="str">
            <v>総合</v>
          </cell>
          <cell r="O816" t="str">
            <v>出向無し</v>
          </cell>
          <cell r="Q816" t="str">
            <v>750-1145</v>
          </cell>
          <cell r="R816" t="str">
            <v>山口県下関市小月杉迫1-3-19</v>
          </cell>
          <cell r="S816" t="str">
            <v>0832-82-1361</v>
          </cell>
          <cell r="T816">
            <v>36983</v>
          </cell>
        </row>
        <row r="817">
          <cell r="A817" t="str">
            <v>01108</v>
          </cell>
          <cell r="B817" t="str">
            <v>菊田　芙美子</v>
          </cell>
          <cell r="C817" t="str">
            <v>キクタ　フミコ</v>
          </cell>
          <cell r="F817" t="str">
            <v>女</v>
          </cell>
          <cell r="G817" t="str">
            <v>本社</v>
          </cell>
          <cell r="H817" t="str">
            <v>人事教育部</v>
          </cell>
          <cell r="I817" t="str">
            <v>新入社員</v>
          </cell>
          <cell r="K817" t="str">
            <v>正社員</v>
          </cell>
          <cell r="L817" t="str">
            <v>総合</v>
          </cell>
          <cell r="O817" t="str">
            <v>出向無し</v>
          </cell>
          <cell r="Q817" t="str">
            <v>164-0002</v>
          </cell>
          <cell r="R817" t="str">
            <v>中野区上高田3-11-7ｱﾊﾟﾙﾄA1-201</v>
          </cell>
          <cell r="S817" t="str">
            <v>03-3228-2383</v>
          </cell>
          <cell r="T817">
            <v>36983</v>
          </cell>
        </row>
        <row r="818">
          <cell r="A818" t="str">
            <v>01112</v>
          </cell>
          <cell r="B818" t="str">
            <v>栗橋　千絵</v>
          </cell>
          <cell r="C818" t="str">
            <v>クリハシ　チエ</v>
          </cell>
          <cell r="F818" t="str">
            <v>女</v>
          </cell>
          <cell r="G818" t="str">
            <v>本社</v>
          </cell>
          <cell r="H818" t="str">
            <v>人事教育部</v>
          </cell>
          <cell r="I818" t="str">
            <v>新入社員</v>
          </cell>
          <cell r="K818" t="str">
            <v>正社員</v>
          </cell>
          <cell r="L818" t="str">
            <v>総合</v>
          </cell>
          <cell r="O818" t="str">
            <v>出向無し</v>
          </cell>
          <cell r="Q818" t="str">
            <v>182-0024</v>
          </cell>
          <cell r="R818" t="str">
            <v>東京都調布市布田1-26-12ﾀﾞｲｱﾊﾟﾚｽ517</v>
          </cell>
          <cell r="S818" t="str">
            <v>0429-41-0651</v>
          </cell>
          <cell r="T818">
            <v>36983</v>
          </cell>
        </row>
        <row r="819">
          <cell r="A819" t="str">
            <v>01114</v>
          </cell>
          <cell r="B819" t="str">
            <v>小林　美幸</v>
          </cell>
          <cell r="C819" t="str">
            <v>コバヤシ　ミユキ</v>
          </cell>
          <cell r="F819" t="str">
            <v>女</v>
          </cell>
          <cell r="G819" t="str">
            <v>本社</v>
          </cell>
          <cell r="H819" t="str">
            <v>人事教育部</v>
          </cell>
          <cell r="I819" t="str">
            <v>新入社員</v>
          </cell>
          <cell r="K819" t="str">
            <v>正社員</v>
          </cell>
          <cell r="L819" t="str">
            <v>総合</v>
          </cell>
          <cell r="O819" t="str">
            <v>出向無し</v>
          </cell>
          <cell r="Q819" t="str">
            <v>612-0802</v>
          </cell>
          <cell r="R819" t="str">
            <v>京都市伏見区深草南明町19-6</v>
          </cell>
          <cell r="S819" t="str">
            <v>075-525-6020</v>
          </cell>
          <cell r="T819">
            <v>36983</v>
          </cell>
        </row>
        <row r="820">
          <cell r="A820" t="str">
            <v>01115</v>
          </cell>
          <cell r="B820" t="str">
            <v>斎藤　麻思</v>
          </cell>
          <cell r="C820" t="str">
            <v>サイトウ　マオモ</v>
          </cell>
          <cell r="F820" t="str">
            <v>女</v>
          </cell>
          <cell r="G820" t="str">
            <v>本社</v>
          </cell>
          <cell r="H820" t="str">
            <v>人事教育部</v>
          </cell>
          <cell r="I820" t="str">
            <v>新入社員</v>
          </cell>
          <cell r="K820" t="str">
            <v>正社員</v>
          </cell>
          <cell r="L820" t="str">
            <v>総合</v>
          </cell>
          <cell r="O820" t="str">
            <v>出向無し</v>
          </cell>
          <cell r="Q820" t="str">
            <v>203-0003</v>
          </cell>
          <cell r="R820" t="str">
            <v>東京都東久留米市金山町1-13-9</v>
          </cell>
          <cell r="S820" t="str">
            <v>0424-74-1954</v>
          </cell>
          <cell r="T820">
            <v>36983</v>
          </cell>
        </row>
        <row r="821">
          <cell r="A821" t="str">
            <v>01128</v>
          </cell>
          <cell r="B821" t="str">
            <v>西村　明香</v>
          </cell>
          <cell r="C821" t="str">
            <v>ニシムラ　アキカ</v>
          </cell>
          <cell r="F821" t="str">
            <v>女</v>
          </cell>
          <cell r="G821" t="str">
            <v>本社</v>
          </cell>
          <cell r="H821" t="str">
            <v>人事教育部</v>
          </cell>
          <cell r="I821" t="str">
            <v>新入社員</v>
          </cell>
          <cell r="K821" t="str">
            <v>正社員</v>
          </cell>
          <cell r="L821" t="str">
            <v>総合</v>
          </cell>
          <cell r="O821" t="str">
            <v>出向無し</v>
          </cell>
          <cell r="Q821" t="str">
            <v>431-3115</v>
          </cell>
          <cell r="R821" t="str">
            <v>静岡県浜松市西ヶ崎町1063-1</v>
          </cell>
          <cell r="S821" t="str">
            <v>053-433-2788</v>
          </cell>
          <cell r="T821">
            <v>36983</v>
          </cell>
        </row>
        <row r="822">
          <cell r="A822" t="str">
            <v>01129</v>
          </cell>
          <cell r="B822" t="str">
            <v>橋本　久美</v>
          </cell>
          <cell r="C822" t="str">
            <v>ハシモト　クミ</v>
          </cell>
          <cell r="F822" t="str">
            <v>女</v>
          </cell>
          <cell r="G822" t="str">
            <v>本社</v>
          </cell>
          <cell r="H822" t="str">
            <v>人事教育部</v>
          </cell>
          <cell r="I822" t="str">
            <v>新入社員</v>
          </cell>
          <cell r="K822" t="str">
            <v>正社員</v>
          </cell>
          <cell r="L822" t="str">
            <v>総合</v>
          </cell>
          <cell r="O822" t="str">
            <v>出向無し</v>
          </cell>
          <cell r="Q822" t="str">
            <v>120-0041</v>
          </cell>
          <cell r="R822" t="str">
            <v>足立区千住元11-5</v>
          </cell>
          <cell r="S822" t="str">
            <v>03-3881-7949</v>
          </cell>
          <cell r="T822">
            <v>36983</v>
          </cell>
        </row>
        <row r="823">
          <cell r="A823" t="str">
            <v>01132</v>
          </cell>
          <cell r="B823" t="str">
            <v>濱元　加菜子</v>
          </cell>
          <cell r="C823" t="str">
            <v>ハマモト　カナコ</v>
          </cell>
          <cell r="F823" t="str">
            <v>女</v>
          </cell>
          <cell r="G823" t="str">
            <v>本社</v>
          </cell>
          <cell r="H823" t="str">
            <v>人事教育部</v>
          </cell>
          <cell r="I823" t="str">
            <v>新入社員</v>
          </cell>
          <cell r="K823" t="str">
            <v>正社員</v>
          </cell>
          <cell r="L823" t="str">
            <v>総合</v>
          </cell>
          <cell r="O823" t="str">
            <v>出向無し</v>
          </cell>
          <cell r="Q823" t="str">
            <v>615-0005</v>
          </cell>
          <cell r="R823" t="str">
            <v>京都市右京区西院春栄町43-1春栄ﾊｲﾂ102号</v>
          </cell>
          <cell r="S823" t="str">
            <v>075-313-7927</v>
          </cell>
          <cell r="T823">
            <v>36983</v>
          </cell>
        </row>
        <row r="824">
          <cell r="A824" t="str">
            <v>01136</v>
          </cell>
          <cell r="B824" t="str">
            <v>真下　由美</v>
          </cell>
          <cell r="C824" t="str">
            <v>マシモ　ユミ</v>
          </cell>
          <cell r="F824" t="str">
            <v>女</v>
          </cell>
          <cell r="G824" t="str">
            <v>本社</v>
          </cell>
          <cell r="H824" t="str">
            <v>人事教育部</v>
          </cell>
          <cell r="I824" t="str">
            <v>新入社員</v>
          </cell>
          <cell r="K824" t="str">
            <v>正社員</v>
          </cell>
          <cell r="L824" t="str">
            <v>総合</v>
          </cell>
          <cell r="O824" t="str">
            <v>出向無し</v>
          </cell>
          <cell r="Q824" t="str">
            <v>351-0035</v>
          </cell>
          <cell r="R824" t="str">
            <v>埼玉県朝霞市朝志ヶ丘1-6-26</v>
          </cell>
          <cell r="S824" t="str">
            <v>048-476-0812</v>
          </cell>
          <cell r="T824">
            <v>36983</v>
          </cell>
        </row>
        <row r="825">
          <cell r="A825" t="str">
            <v>01139</v>
          </cell>
          <cell r="B825" t="str">
            <v>三方　沙織</v>
          </cell>
          <cell r="C825" t="str">
            <v>ミカタ　サオリ</v>
          </cell>
          <cell r="F825" t="str">
            <v>女</v>
          </cell>
          <cell r="G825" t="str">
            <v>本社</v>
          </cell>
          <cell r="H825" t="str">
            <v>人事教育部</v>
          </cell>
          <cell r="I825" t="str">
            <v>新入社員</v>
          </cell>
          <cell r="K825" t="str">
            <v>正社員</v>
          </cell>
          <cell r="L825" t="str">
            <v>総合</v>
          </cell>
          <cell r="O825" t="str">
            <v>出向無し</v>
          </cell>
          <cell r="Q825" t="str">
            <v>667-0304</v>
          </cell>
          <cell r="R825" t="str">
            <v>兵庫県養父郡大屋町中425</v>
          </cell>
          <cell r="S825" t="str">
            <v>0796-69-0477</v>
          </cell>
          <cell r="T825">
            <v>36983</v>
          </cell>
        </row>
        <row r="826">
          <cell r="A826" t="str">
            <v>01142</v>
          </cell>
          <cell r="B826" t="str">
            <v>森本　有紀</v>
          </cell>
          <cell r="C826" t="str">
            <v>モリモト　ユキ</v>
          </cell>
          <cell r="F826" t="str">
            <v>女</v>
          </cell>
          <cell r="G826" t="str">
            <v>本社</v>
          </cell>
          <cell r="H826" t="str">
            <v>人事教育部</v>
          </cell>
          <cell r="I826" t="str">
            <v>新入社員</v>
          </cell>
          <cell r="K826" t="str">
            <v>正社員</v>
          </cell>
          <cell r="L826" t="str">
            <v>総合</v>
          </cell>
          <cell r="O826" t="str">
            <v>出向無し</v>
          </cell>
          <cell r="Q826" t="str">
            <v>182-0022</v>
          </cell>
          <cell r="R826" t="str">
            <v>東京都調布市国領町1-35-18ｺｰﾎﾟめぐみ201</v>
          </cell>
          <cell r="S826" t="str">
            <v>0424-86-3099</v>
          </cell>
          <cell r="T826">
            <v>36983</v>
          </cell>
        </row>
        <row r="827">
          <cell r="A827" t="str">
            <v>01144</v>
          </cell>
          <cell r="B827" t="str">
            <v>山本　真貴子</v>
          </cell>
          <cell r="C827" t="str">
            <v>ヤマモト　マキコ</v>
          </cell>
          <cell r="F827" t="str">
            <v>女</v>
          </cell>
          <cell r="G827" t="str">
            <v>本社</v>
          </cell>
          <cell r="H827" t="str">
            <v>人事教育部</v>
          </cell>
          <cell r="I827" t="str">
            <v>新入社員</v>
          </cell>
          <cell r="K827" t="str">
            <v>正社員</v>
          </cell>
          <cell r="L827" t="str">
            <v>総合</v>
          </cell>
          <cell r="O827" t="str">
            <v>出向無し</v>
          </cell>
          <cell r="Q827" t="str">
            <v>602-8414</v>
          </cell>
          <cell r="R827" t="str">
            <v>京都市上京区大宮寺ﾉ内下ﾙ東入西北小路町455-403</v>
          </cell>
          <cell r="S827" t="str">
            <v>075-411-4277</v>
          </cell>
          <cell r="T827">
            <v>36983</v>
          </cell>
        </row>
        <row r="828">
          <cell r="A828" t="str">
            <v>01099</v>
          </cell>
          <cell r="B828" t="str">
            <v>飯島　拓</v>
          </cell>
          <cell r="C828" t="str">
            <v>イイジマ　タク</v>
          </cell>
          <cell r="F828" t="str">
            <v>男</v>
          </cell>
          <cell r="G828" t="str">
            <v>本社</v>
          </cell>
          <cell r="H828" t="str">
            <v>人事教育部</v>
          </cell>
          <cell r="I828" t="str">
            <v>新入社員</v>
          </cell>
          <cell r="K828" t="str">
            <v>正社員</v>
          </cell>
          <cell r="L828" t="str">
            <v>総合</v>
          </cell>
          <cell r="O828" t="str">
            <v>出向無し</v>
          </cell>
          <cell r="Q828" t="str">
            <v>361-0075</v>
          </cell>
          <cell r="R828" t="str">
            <v>埼玉県行田市向町27-34</v>
          </cell>
          <cell r="S828" t="str">
            <v>048-554-1285</v>
          </cell>
          <cell r="T828">
            <v>36983</v>
          </cell>
        </row>
        <row r="829">
          <cell r="A829" t="str">
            <v>01100</v>
          </cell>
          <cell r="B829" t="str">
            <v>石毛　孝一</v>
          </cell>
          <cell r="C829" t="str">
            <v>イシゲ　コウイチ</v>
          </cell>
          <cell r="F829" t="str">
            <v>男</v>
          </cell>
          <cell r="G829" t="str">
            <v>本社</v>
          </cell>
          <cell r="H829" t="str">
            <v>人事教育部</v>
          </cell>
          <cell r="I829" t="str">
            <v>新入社員</v>
          </cell>
          <cell r="K829" t="str">
            <v>正社員</v>
          </cell>
          <cell r="L829" t="str">
            <v>総合</v>
          </cell>
          <cell r="O829" t="str">
            <v>出向無し</v>
          </cell>
          <cell r="Q829" t="str">
            <v>263-0044</v>
          </cell>
          <cell r="R829" t="str">
            <v>千葉市稲毛区小中台町5-18</v>
          </cell>
          <cell r="S829" t="str">
            <v>043-251-3040</v>
          </cell>
          <cell r="T829">
            <v>36983</v>
          </cell>
        </row>
        <row r="830">
          <cell r="A830" t="str">
            <v>01101</v>
          </cell>
          <cell r="B830" t="str">
            <v>伊東　巌</v>
          </cell>
          <cell r="C830" t="str">
            <v>イトウ　イワオ</v>
          </cell>
          <cell r="F830" t="str">
            <v>男</v>
          </cell>
          <cell r="G830" t="str">
            <v>本社</v>
          </cell>
          <cell r="H830" t="str">
            <v>人事教育部</v>
          </cell>
          <cell r="I830" t="str">
            <v>新入社員</v>
          </cell>
          <cell r="K830" t="str">
            <v>正社員</v>
          </cell>
          <cell r="L830" t="str">
            <v>総合</v>
          </cell>
          <cell r="O830" t="str">
            <v>出向無し</v>
          </cell>
          <cell r="Q830" t="str">
            <v>525-0065</v>
          </cell>
          <cell r="R830" t="str">
            <v>滋賀県草津市橋岡町字名林82-1ﾊﾐﾝｸﾞｳｲﾝﾄﾞ1617</v>
          </cell>
          <cell r="S830" t="str">
            <v>077-561-1565</v>
          </cell>
          <cell r="T830">
            <v>36983</v>
          </cell>
        </row>
        <row r="831">
          <cell r="A831" t="str">
            <v>01103</v>
          </cell>
          <cell r="B831" t="str">
            <v>上野　雅之</v>
          </cell>
          <cell r="C831" t="str">
            <v>ウエノ　マサユキ</v>
          </cell>
          <cell r="F831" t="str">
            <v>男</v>
          </cell>
          <cell r="G831" t="str">
            <v>本社</v>
          </cell>
          <cell r="H831" t="str">
            <v>人事教育部</v>
          </cell>
          <cell r="I831" t="str">
            <v>新入社員</v>
          </cell>
          <cell r="K831" t="str">
            <v>正社員</v>
          </cell>
          <cell r="L831" t="str">
            <v>総合</v>
          </cell>
          <cell r="O831" t="str">
            <v>出向無し</v>
          </cell>
          <cell r="Q831" t="str">
            <v>563-0105</v>
          </cell>
          <cell r="R831" t="str">
            <v>大阪府豊能郡豊能町新光風台4-2-13</v>
          </cell>
          <cell r="S831" t="str">
            <v>0727-38-4940</v>
          </cell>
          <cell r="T831">
            <v>36983</v>
          </cell>
        </row>
        <row r="832">
          <cell r="A832" t="str">
            <v>01104</v>
          </cell>
          <cell r="B832" t="str">
            <v>岡崎　浩樹</v>
          </cell>
          <cell r="C832" t="str">
            <v>オカザキ　ヒロキ</v>
          </cell>
          <cell r="F832" t="str">
            <v>男</v>
          </cell>
          <cell r="G832" t="str">
            <v>本社</v>
          </cell>
          <cell r="H832" t="str">
            <v>人事教育部</v>
          </cell>
          <cell r="I832" t="str">
            <v>新入社員</v>
          </cell>
          <cell r="K832" t="str">
            <v>正社員</v>
          </cell>
          <cell r="L832" t="str">
            <v>総合</v>
          </cell>
          <cell r="O832" t="str">
            <v>出向無し</v>
          </cell>
          <cell r="Q832" t="str">
            <v>721-0971</v>
          </cell>
          <cell r="R832" t="str">
            <v>広島県福山市蔵王町4-2-1</v>
          </cell>
          <cell r="S832" t="str">
            <v>0849-25-5853</v>
          </cell>
          <cell r="T832">
            <v>36983</v>
          </cell>
        </row>
        <row r="833">
          <cell r="A833" t="str">
            <v>01105</v>
          </cell>
          <cell r="B833" t="str">
            <v>梶原　淳司</v>
          </cell>
          <cell r="C833" t="str">
            <v>カジワラ　ジュンジ</v>
          </cell>
          <cell r="F833" t="str">
            <v>男</v>
          </cell>
          <cell r="G833" t="str">
            <v>本社</v>
          </cell>
          <cell r="H833" t="str">
            <v>人事教育部</v>
          </cell>
          <cell r="I833" t="str">
            <v>新入社員</v>
          </cell>
          <cell r="K833" t="str">
            <v>正社員</v>
          </cell>
          <cell r="L833" t="str">
            <v>総合</v>
          </cell>
          <cell r="O833" t="str">
            <v>出向無し</v>
          </cell>
          <cell r="Q833" t="str">
            <v>657-0813</v>
          </cell>
          <cell r="R833" t="str">
            <v>神戸市灘区高尾通3-2-33神大国維寮</v>
          </cell>
          <cell r="S833" t="str">
            <v>078-803-2768</v>
          </cell>
          <cell r="T833">
            <v>36983</v>
          </cell>
        </row>
        <row r="834">
          <cell r="A834" t="str">
            <v>01106</v>
          </cell>
          <cell r="B834" t="str">
            <v>加藤　篤</v>
          </cell>
          <cell r="C834" t="str">
            <v>カトウ　アツシ</v>
          </cell>
          <cell r="F834" t="str">
            <v>男</v>
          </cell>
          <cell r="G834" t="str">
            <v>本社</v>
          </cell>
          <cell r="H834" t="str">
            <v>人事教育部</v>
          </cell>
          <cell r="I834" t="str">
            <v>新入社員</v>
          </cell>
          <cell r="K834" t="str">
            <v>正社員</v>
          </cell>
          <cell r="L834" t="str">
            <v>総合</v>
          </cell>
          <cell r="O834" t="str">
            <v>出向無し</v>
          </cell>
          <cell r="Q834" t="str">
            <v>444-1331</v>
          </cell>
          <cell r="R834" t="str">
            <v>愛知県高浜市屋敷町7-5-2</v>
          </cell>
          <cell r="S834" t="str">
            <v>0566-53-3162</v>
          </cell>
          <cell r="T834">
            <v>36983</v>
          </cell>
        </row>
        <row r="835">
          <cell r="A835" t="str">
            <v>01107</v>
          </cell>
          <cell r="B835" t="str">
            <v>加藤　高士</v>
          </cell>
          <cell r="C835" t="str">
            <v>カトウ　タカシ</v>
          </cell>
          <cell r="F835" t="str">
            <v>男</v>
          </cell>
          <cell r="G835" t="str">
            <v>本社</v>
          </cell>
          <cell r="H835" t="str">
            <v>人事教育部</v>
          </cell>
          <cell r="I835" t="str">
            <v>新入社員</v>
          </cell>
          <cell r="K835" t="str">
            <v>正社員</v>
          </cell>
          <cell r="L835" t="str">
            <v>総合</v>
          </cell>
          <cell r="O835" t="str">
            <v>出向無し</v>
          </cell>
          <cell r="Q835" t="str">
            <v>543-0056</v>
          </cell>
          <cell r="R835" t="str">
            <v>大阪市天王寺区堀越町10-12</v>
          </cell>
          <cell r="S835" t="str">
            <v>06-6771-3526</v>
          </cell>
          <cell r="T835">
            <v>36983</v>
          </cell>
        </row>
        <row r="836">
          <cell r="A836" t="str">
            <v>01109</v>
          </cell>
          <cell r="B836" t="str">
            <v>北川　貴久</v>
          </cell>
          <cell r="C836" t="str">
            <v>キタガワ　タカヒサ</v>
          </cell>
          <cell r="F836" t="str">
            <v>男</v>
          </cell>
          <cell r="G836" t="str">
            <v>本社</v>
          </cell>
          <cell r="H836" t="str">
            <v>人事教育部</v>
          </cell>
          <cell r="I836" t="str">
            <v>新入社員</v>
          </cell>
          <cell r="K836" t="str">
            <v>正社員</v>
          </cell>
          <cell r="L836" t="str">
            <v>総合</v>
          </cell>
          <cell r="O836" t="str">
            <v>出向無し</v>
          </cell>
          <cell r="Q836" t="str">
            <v>116-0013</v>
          </cell>
          <cell r="R836" t="str">
            <v>荒川区西日暮里6-7-19-301</v>
          </cell>
          <cell r="S836" t="str">
            <v>090-2400-5296</v>
          </cell>
          <cell r="T836">
            <v>36983</v>
          </cell>
        </row>
        <row r="837">
          <cell r="A837" t="str">
            <v>01110</v>
          </cell>
          <cell r="B837" t="str">
            <v>木村　一洋</v>
          </cell>
          <cell r="C837" t="str">
            <v>キムラ　カズヒロ</v>
          </cell>
          <cell r="F837" t="str">
            <v>男</v>
          </cell>
          <cell r="G837" t="str">
            <v>本社</v>
          </cell>
          <cell r="H837" t="str">
            <v>人事教育部</v>
          </cell>
          <cell r="I837" t="str">
            <v>新入社員</v>
          </cell>
          <cell r="K837" t="str">
            <v>正社員</v>
          </cell>
          <cell r="L837" t="str">
            <v>総合</v>
          </cell>
          <cell r="O837" t="str">
            <v>出向無し</v>
          </cell>
          <cell r="Q837" t="str">
            <v>116-0003</v>
          </cell>
          <cell r="R837" t="str">
            <v>荒川区南千住2-3-2</v>
          </cell>
          <cell r="S837" t="str">
            <v>03-3803-2043</v>
          </cell>
          <cell r="T837">
            <v>36983</v>
          </cell>
        </row>
        <row r="838">
          <cell r="A838" t="str">
            <v>01111</v>
          </cell>
          <cell r="B838" t="str">
            <v>窪田　吉伸</v>
          </cell>
          <cell r="C838" t="str">
            <v>クボタ　ヨシノブ</v>
          </cell>
          <cell r="F838" t="str">
            <v>男</v>
          </cell>
          <cell r="G838" t="str">
            <v>本社</v>
          </cell>
          <cell r="H838" t="str">
            <v>人事教育部</v>
          </cell>
          <cell r="I838" t="str">
            <v>新入社員</v>
          </cell>
          <cell r="K838" t="str">
            <v>正社員</v>
          </cell>
          <cell r="L838" t="str">
            <v>総合</v>
          </cell>
          <cell r="O838" t="str">
            <v>出向無し</v>
          </cell>
          <cell r="Q838" t="str">
            <v>535-0001</v>
          </cell>
          <cell r="R838" t="str">
            <v>大阪市旭区太子橋2-2-13</v>
          </cell>
          <cell r="S838" t="str">
            <v>06-6956-5170</v>
          </cell>
          <cell r="T838">
            <v>36983</v>
          </cell>
        </row>
        <row r="839">
          <cell r="A839" t="str">
            <v>01113</v>
          </cell>
          <cell r="B839" t="str">
            <v>小林　達也</v>
          </cell>
          <cell r="C839" t="str">
            <v>コバヤシ　タツヤ</v>
          </cell>
          <cell r="F839" t="str">
            <v>男</v>
          </cell>
          <cell r="G839" t="str">
            <v>本社</v>
          </cell>
          <cell r="H839" t="str">
            <v>人事教育部</v>
          </cell>
          <cell r="I839" t="str">
            <v>新入社員</v>
          </cell>
          <cell r="K839" t="str">
            <v>正社員</v>
          </cell>
          <cell r="L839" t="str">
            <v>総合</v>
          </cell>
          <cell r="O839" t="str">
            <v>出向無し</v>
          </cell>
          <cell r="Q839" t="str">
            <v>123-0841</v>
          </cell>
          <cell r="R839" t="str">
            <v>足立区西新井2-20-2</v>
          </cell>
          <cell r="S839" t="str">
            <v>03-3898-2332</v>
          </cell>
          <cell r="T839">
            <v>36983</v>
          </cell>
        </row>
        <row r="840">
          <cell r="A840" t="str">
            <v>01116</v>
          </cell>
          <cell r="B840" t="str">
            <v>佐藤　達也</v>
          </cell>
          <cell r="C840" t="str">
            <v>サトウ　タツヤ</v>
          </cell>
          <cell r="F840" t="str">
            <v>男</v>
          </cell>
          <cell r="G840" t="str">
            <v>本社</v>
          </cell>
          <cell r="H840" t="str">
            <v>人事教育部</v>
          </cell>
          <cell r="I840" t="str">
            <v>新入社員</v>
          </cell>
          <cell r="K840" t="str">
            <v>正社員</v>
          </cell>
          <cell r="L840" t="str">
            <v>総合</v>
          </cell>
          <cell r="O840" t="str">
            <v>出向無し</v>
          </cell>
          <cell r="Q840" t="str">
            <v>270-1164</v>
          </cell>
          <cell r="R840" t="str">
            <v>千葉県我孫子市つくし野1-17-29</v>
          </cell>
          <cell r="S840" t="str">
            <v>0471-86-1832</v>
          </cell>
          <cell r="T840">
            <v>36983</v>
          </cell>
        </row>
        <row r="841">
          <cell r="A841" t="str">
            <v>01117</v>
          </cell>
          <cell r="B841" t="str">
            <v>治郎丸　聡</v>
          </cell>
          <cell r="C841" t="str">
            <v>ジロマル　サトシ</v>
          </cell>
          <cell r="F841" t="str">
            <v>男</v>
          </cell>
          <cell r="G841" t="str">
            <v>本社</v>
          </cell>
          <cell r="H841" t="str">
            <v>人事教育部</v>
          </cell>
          <cell r="I841" t="str">
            <v>新入社員</v>
          </cell>
          <cell r="K841" t="str">
            <v>正社員</v>
          </cell>
          <cell r="L841" t="str">
            <v>総合</v>
          </cell>
          <cell r="O841" t="str">
            <v>出向無し</v>
          </cell>
          <cell r="Q841" t="str">
            <v>152-0035</v>
          </cell>
          <cell r="R841" t="str">
            <v>目黒区自由ヶ丘2-6-19自由ヶ丘ｵｰｸﾋﾙ117</v>
          </cell>
          <cell r="S841" t="str">
            <v>03-3725-2003</v>
          </cell>
          <cell r="T841">
            <v>36983</v>
          </cell>
        </row>
        <row r="842">
          <cell r="A842" t="str">
            <v>01118</v>
          </cell>
          <cell r="B842" t="str">
            <v>高井　剛</v>
          </cell>
          <cell r="C842" t="str">
            <v>タカイ　ツヨシ</v>
          </cell>
          <cell r="F842" t="str">
            <v>男</v>
          </cell>
          <cell r="G842" t="str">
            <v>本社</v>
          </cell>
          <cell r="H842" t="str">
            <v>人事教育部</v>
          </cell>
          <cell r="I842" t="str">
            <v>新入社員</v>
          </cell>
          <cell r="K842" t="str">
            <v>正社員</v>
          </cell>
          <cell r="L842" t="str">
            <v>総合</v>
          </cell>
          <cell r="O842" t="str">
            <v>出向無し</v>
          </cell>
          <cell r="Q842" t="str">
            <v>191-0043</v>
          </cell>
          <cell r="R842" t="str">
            <v>東京都日野市平山5-22-6ｴｽﾎﾟﾜｰﾙ105</v>
          </cell>
          <cell r="S842" t="str">
            <v>042-592-7519</v>
          </cell>
          <cell r="T842">
            <v>36983</v>
          </cell>
        </row>
        <row r="843">
          <cell r="A843" t="str">
            <v>01119</v>
          </cell>
          <cell r="B843" t="str">
            <v>武田　紘之</v>
          </cell>
          <cell r="C843" t="str">
            <v>タケダ　ヒロユキ</v>
          </cell>
          <cell r="F843" t="str">
            <v>男</v>
          </cell>
          <cell r="G843" t="str">
            <v>本社</v>
          </cell>
          <cell r="H843" t="str">
            <v>人事教育部</v>
          </cell>
          <cell r="I843" t="str">
            <v>新入社員</v>
          </cell>
          <cell r="K843" t="str">
            <v>正社員</v>
          </cell>
          <cell r="L843" t="str">
            <v>総合</v>
          </cell>
          <cell r="O843" t="str">
            <v>出向無し</v>
          </cell>
          <cell r="Q843" t="str">
            <v>241-0805</v>
          </cell>
          <cell r="R843" t="str">
            <v>横浜市旭区都岡町81-1-109</v>
          </cell>
          <cell r="S843" t="str">
            <v>045-953-4263</v>
          </cell>
          <cell r="T843">
            <v>36983</v>
          </cell>
        </row>
        <row r="844">
          <cell r="A844" t="str">
            <v>01120</v>
          </cell>
          <cell r="B844" t="str">
            <v>塚本　亮一</v>
          </cell>
          <cell r="C844" t="str">
            <v>ツカモト　リョウイチ</v>
          </cell>
          <cell r="F844" t="str">
            <v>男</v>
          </cell>
          <cell r="G844" t="str">
            <v>本社</v>
          </cell>
          <cell r="H844" t="str">
            <v>人事教育部</v>
          </cell>
          <cell r="I844" t="str">
            <v>新入社員</v>
          </cell>
          <cell r="K844" t="str">
            <v>正社員</v>
          </cell>
          <cell r="L844" t="str">
            <v>総合</v>
          </cell>
          <cell r="O844" t="str">
            <v>出向無し</v>
          </cell>
          <cell r="Q844" t="str">
            <v>206-0025</v>
          </cell>
          <cell r="R844" t="str">
            <v>東京都多摩市永山6-8-33</v>
          </cell>
          <cell r="S844" t="str">
            <v>042-376-3660</v>
          </cell>
          <cell r="T844">
            <v>36983</v>
          </cell>
        </row>
        <row r="845">
          <cell r="A845" t="str">
            <v>01121</v>
          </cell>
          <cell r="B845" t="str">
            <v>堤　正隆</v>
          </cell>
          <cell r="C845" t="str">
            <v>ツツミ　マサタカ</v>
          </cell>
          <cell r="F845" t="str">
            <v>男</v>
          </cell>
          <cell r="G845" t="str">
            <v>本社</v>
          </cell>
          <cell r="H845" t="str">
            <v>人事教育部</v>
          </cell>
          <cell r="I845" t="str">
            <v>新入社員</v>
          </cell>
          <cell r="K845" t="str">
            <v>正社員</v>
          </cell>
          <cell r="L845" t="str">
            <v>総合</v>
          </cell>
          <cell r="O845" t="str">
            <v>出向無し</v>
          </cell>
          <cell r="Q845" t="str">
            <v>114-0024</v>
          </cell>
          <cell r="R845" t="str">
            <v>北区西ヶ原4-40-1ﾌﾛｰﾗﾙﾄﾘｲ101</v>
          </cell>
          <cell r="S845" t="str">
            <v>03-5974-0422</v>
          </cell>
          <cell r="T845">
            <v>36983</v>
          </cell>
        </row>
        <row r="846">
          <cell r="A846" t="str">
            <v>01122</v>
          </cell>
          <cell r="B846" t="str">
            <v>中久保　和彦</v>
          </cell>
          <cell r="C846" t="str">
            <v>ナカクボ　カズヒコ</v>
          </cell>
          <cell r="F846" t="str">
            <v>男</v>
          </cell>
          <cell r="G846" t="str">
            <v>本社</v>
          </cell>
          <cell r="H846" t="str">
            <v>人事教育部</v>
          </cell>
          <cell r="I846" t="str">
            <v>新入社員</v>
          </cell>
          <cell r="K846" t="str">
            <v>正社員</v>
          </cell>
          <cell r="L846" t="str">
            <v>総合</v>
          </cell>
          <cell r="O846" t="str">
            <v>出向無し</v>
          </cell>
          <cell r="Q846" t="str">
            <v>358-0003</v>
          </cell>
          <cell r="R846" t="str">
            <v>埼玉県入間市豊岡5-2-35-225</v>
          </cell>
          <cell r="S846" t="str">
            <v>042-965-8624</v>
          </cell>
          <cell r="T846">
            <v>36983</v>
          </cell>
        </row>
        <row r="847">
          <cell r="A847" t="str">
            <v>01123</v>
          </cell>
          <cell r="B847" t="str">
            <v>中谷　淳一</v>
          </cell>
          <cell r="C847" t="str">
            <v>ナカタニ　ジュンイチ</v>
          </cell>
          <cell r="F847" t="str">
            <v>男</v>
          </cell>
          <cell r="G847" t="str">
            <v>本社</v>
          </cell>
          <cell r="H847" t="str">
            <v>人事教育部</v>
          </cell>
          <cell r="I847" t="str">
            <v>新入社員</v>
          </cell>
          <cell r="K847" t="str">
            <v>正社員</v>
          </cell>
          <cell r="L847" t="str">
            <v>総合</v>
          </cell>
          <cell r="O847" t="str">
            <v>出向無し</v>
          </cell>
          <cell r="Q847" t="str">
            <v>300-3261</v>
          </cell>
          <cell r="R847" t="str">
            <v>茨城県つくば市花畑1-16-27旭ﾙｰﾐｰ花畑13-101</v>
          </cell>
          <cell r="S847" t="str">
            <v>0298-77-0302</v>
          </cell>
          <cell r="T847">
            <v>36983</v>
          </cell>
        </row>
        <row r="848">
          <cell r="A848" t="str">
            <v>01124</v>
          </cell>
          <cell r="B848" t="str">
            <v>南部　晃舗</v>
          </cell>
          <cell r="C848" t="str">
            <v>ナンブ　アキオ</v>
          </cell>
          <cell r="F848" t="str">
            <v>男</v>
          </cell>
          <cell r="G848" t="str">
            <v>本社</v>
          </cell>
          <cell r="H848" t="str">
            <v>人事教育部</v>
          </cell>
          <cell r="I848" t="str">
            <v>新入社員</v>
          </cell>
          <cell r="K848" t="str">
            <v>正社員</v>
          </cell>
          <cell r="L848" t="str">
            <v>総合</v>
          </cell>
          <cell r="O848" t="str">
            <v>出向無し</v>
          </cell>
          <cell r="Q848" t="str">
            <v>179-0073</v>
          </cell>
          <cell r="R848" t="str">
            <v>練馬区田柄5-14-20　ｴｽﾎﾟﾗｰﾙ101号</v>
          </cell>
          <cell r="S848" t="str">
            <v>03-3926-6735</v>
          </cell>
          <cell r="T848">
            <v>36983</v>
          </cell>
        </row>
        <row r="849">
          <cell r="A849" t="str">
            <v>01125</v>
          </cell>
          <cell r="B849" t="str">
            <v>新津　隆之</v>
          </cell>
          <cell r="C849" t="str">
            <v>ニイツ　タカユキ</v>
          </cell>
          <cell r="F849" t="str">
            <v>男</v>
          </cell>
          <cell r="G849" t="str">
            <v>本社</v>
          </cell>
          <cell r="H849" t="str">
            <v>人事教育部</v>
          </cell>
          <cell r="I849" t="str">
            <v>新入社員</v>
          </cell>
          <cell r="K849" t="str">
            <v>正社員</v>
          </cell>
          <cell r="L849" t="str">
            <v>総合</v>
          </cell>
          <cell r="O849" t="str">
            <v>出向無し</v>
          </cell>
          <cell r="Q849" t="str">
            <v>164-0002</v>
          </cell>
          <cell r="R849" t="str">
            <v>中野区上高田4-46-11</v>
          </cell>
          <cell r="S849" t="str">
            <v>03-3387-5777</v>
          </cell>
          <cell r="T849">
            <v>36983</v>
          </cell>
        </row>
        <row r="850">
          <cell r="A850" t="str">
            <v>01126</v>
          </cell>
          <cell r="B850" t="str">
            <v>新谷　寛人</v>
          </cell>
          <cell r="C850" t="str">
            <v>ニイヤ　ヒロト</v>
          </cell>
          <cell r="F850" t="str">
            <v>男</v>
          </cell>
          <cell r="G850" t="str">
            <v>本社</v>
          </cell>
          <cell r="H850" t="str">
            <v>人事教育部</v>
          </cell>
          <cell r="I850" t="str">
            <v>新入社員</v>
          </cell>
          <cell r="K850" t="str">
            <v>正社員</v>
          </cell>
          <cell r="L850" t="str">
            <v>総合</v>
          </cell>
          <cell r="O850" t="str">
            <v>出向無し</v>
          </cell>
          <cell r="Q850" t="str">
            <v>562-0023</v>
          </cell>
          <cell r="R850" t="str">
            <v>大阪府箕面市粟生間谷西1-4-8-202</v>
          </cell>
          <cell r="S850" t="str">
            <v>0727-27-1441</v>
          </cell>
          <cell r="T850">
            <v>36983</v>
          </cell>
        </row>
        <row r="851">
          <cell r="A851" t="str">
            <v>01127</v>
          </cell>
          <cell r="B851" t="str">
            <v>丹生　大介</v>
          </cell>
          <cell r="C851" t="str">
            <v>ニウ　ダイスケ</v>
          </cell>
          <cell r="F851" t="str">
            <v>男</v>
          </cell>
          <cell r="G851" t="str">
            <v>本社</v>
          </cell>
          <cell r="H851" t="str">
            <v>人事教育部</v>
          </cell>
          <cell r="I851" t="str">
            <v>新入社員</v>
          </cell>
          <cell r="K851" t="str">
            <v>正社員</v>
          </cell>
          <cell r="L851" t="str">
            <v>総合</v>
          </cell>
          <cell r="O851" t="str">
            <v>出向無し</v>
          </cell>
          <cell r="Q851" t="str">
            <v>870-0302</v>
          </cell>
          <cell r="R851" t="str">
            <v>大分県大分市坂ノ市161-2</v>
          </cell>
          <cell r="S851" t="str">
            <v>097-592-3280</v>
          </cell>
          <cell r="T851">
            <v>36983</v>
          </cell>
        </row>
        <row r="852">
          <cell r="A852" t="str">
            <v>01130</v>
          </cell>
          <cell r="B852" t="str">
            <v>橋本　博司</v>
          </cell>
          <cell r="C852" t="str">
            <v>ハシモト　ヒロシ</v>
          </cell>
          <cell r="F852" t="str">
            <v>男</v>
          </cell>
          <cell r="G852" t="str">
            <v>本社</v>
          </cell>
          <cell r="H852" t="str">
            <v>人事教育部</v>
          </cell>
          <cell r="I852" t="str">
            <v>新入社員</v>
          </cell>
          <cell r="K852" t="str">
            <v>正社員</v>
          </cell>
          <cell r="L852" t="str">
            <v>総合</v>
          </cell>
          <cell r="O852" t="str">
            <v>出向無し</v>
          </cell>
          <cell r="Q852" t="str">
            <v>183-0033</v>
          </cell>
          <cell r="R852" t="str">
            <v>東京都府中市分梅町2-48-45</v>
          </cell>
          <cell r="S852" t="str">
            <v>042-369-8870</v>
          </cell>
          <cell r="T852">
            <v>36983</v>
          </cell>
        </row>
        <row r="853">
          <cell r="A853" t="str">
            <v>01133</v>
          </cell>
          <cell r="B853" t="str">
            <v>平林　英雄</v>
          </cell>
          <cell r="C853" t="str">
            <v>ヒラバヤシ　ヒデオ</v>
          </cell>
          <cell r="F853" t="str">
            <v>男</v>
          </cell>
          <cell r="G853" t="str">
            <v>本社</v>
          </cell>
          <cell r="H853" t="str">
            <v>人事教育部</v>
          </cell>
          <cell r="I853" t="str">
            <v>新入社員</v>
          </cell>
          <cell r="K853" t="str">
            <v>正社員</v>
          </cell>
          <cell r="L853" t="str">
            <v>総合</v>
          </cell>
          <cell r="O853" t="str">
            <v>出向無し</v>
          </cell>
          <cell r="Q853" t="str">
            <v>330-0003</v>
          </cell>
          <cell r="R853" t="str">
            <v>埼玉県大宮市深作26</v>
          </cell>
          <cell r="S853" t="str">
            <v>048-688-5985</v>
          </cell>
          <cell r="T853">
            <v>36983</v>
          </cell>
        </row>
        <row r="854">
          <cell r="A854" t="str">
            <v>01134</v>
          </cell>
          <cell r="B854" t="str">
            <v>平山　英基</v>
          </cell>
          <cell r="C854" t="str">
            <v>ヒラヤマ　ヒデキ</v>
          </cell>
          <cell r="F854" t="str">
            <v>男</v>
          </cell>
          <cell r="G854" t="str">
            <v>本社</v>
          </cell>
          <cell r="H854" t="str">
            <v>人事教育部</v>
          </cell>
          <cell r="I854" t="str">
            <v>新入社員</v>
          </cell>
          <cell r="K854" t="str">
            <v>正社員</v>
          </cell>
          <cell r="L854" t="str">
            <v>総合</v>
          </cell>
          <cell r="O854" t="str">
            <v>出向無し</v>
          </cell>
          <cell r="Q854" t="str">
            <v>558-0055</v>
          </cell>
          <cell r="R854" t="str">
            <v>大阪市住吉区万代2-1-10</v>
          </cell>
          <cell r="S854" t="str">
            <v>06-6675-9338</v>
          </cell>
          <cell r="T854">
            <v>36983</v>
          </cell>
        </row>
        <row r="855">
          <cell r="A855" t="str">
            <v>01135</v>
          </cell>
          <cell r="B855" t="str">
            <v>藤村　雄志</v>
          </cell>
          <cell r="C855" t="str">
            <v>フジムラ　ユウジ</v>
          </cell>
          <cell r="F855" t="str">
            <v>男</v>
          </cell>
          <cell r="G855" t="str">
            <v>本社</v>
          </cell>
          <cell r="H855" t="str">
            <v>人事教育部</v>
          </cell>
          <cell r="I855" t="str">
            <v>新入社員</v>
          </cell>
          <cell r="K855" t="str">
            <v>正社員</v>
          </cell>
          <cell r="L855" t="str">
            <v>総合</v>
          </cell>
          <cell r="O855" t="str">
            <v>出向無し</v>
          </cell>
          <cell r="Q855" t="str">
            <v>755-0086</v>
          </cell>
          <cell r="R855" t="str">
            <v>山口県宇部市中宇部1996-30</v>
          </cell>
          <cell r="S855" t="str">
            <v>0836-33-6490</v>
          </cell>
          <cell r="T855">
            <v>36983</v>
          </cell>
        </row>
        <row r="856">
          <cell r="A856" t="str">
            <v>01137</v>
          </cell>
          <cell r="B856" t="str">
            <v>増野　貴弘</v>
          </cell>
          <cell r="C856" t="str">
            <v>マスノ　タカヒロ</v>
          </cell>
          <cell r="F856" t="str">
            <v>男</v>
          </cell>
          <cell r="G856" t="str">
            <v>本社</v>
          </cell>
          <cell r="H856" t="str">
            <v>人事教育部</v>
          </cell>
          <cell r="I856" t="str">
            <v>新入社員</v>
          </cell>
          <cell r="K856" t="str">
            <v>正社員</v>
          </cell>
          <cell r="L856" t="str">
            <v>総合</v>
          </cell>
          <cell r="O856" t="str">
            <v>出向無し</v>
          </cell>
          <cell r="Q856" t="str">
            <v>330-0033</v>
          </cell>
          <cell r="R856" t="str">
            <v>埼玉県大宮市本郷町1430</v>
          </cell>
          <cell r="S856" t="str">
            <v>048-641-7292</v>
          </cell>
          <cell r="T856">
            <v>36983</v>
          </cell>
        </row>
        <row r="857">
          <cell r="A857" t="str">
            <v>01138</v>
          </cell>
          <cell r="B857" t="str">
            <v>松崎　健竜</v>
          </cell>
          <cell r="C857" t="str">
            <v>マツザキ　ケンリョウ</v>
          </cell>
          <cell r="F857" t="str">
            <v>男</v>
          </cell>
          <cell r="G857" t="str">
            <v>本社</v>
          </cell>
          <cell r="H857" t="str">
            <v>人事教育部</v>
          </cell>
          <cell r="I857" t="str">
            <v>新入社員</v>
          </cell>
          <cell r="K857" t="str">
            <v>正社員</v>
          </cell>
          <cell r="L857" t="str">
            <v>総合</v>
          </cell>
          <cell r="O857" t="str">
            <v>出向無し</v>
          </cell>
          <cell r="Q857" t="str">
            <v>314-0144</v>
          </cell>
          <cell r="R857" t="str">
            <v>茨城県鹿島郡神栖町大野原4-3-45</v>
          </cell>
          <cell r="S857" t="str">
            <v>0299-92-5442</v>
          </cell>
          <cell r="T857">
            <v>36983</v>
          </cell>
        </row>
        <row r="858">
          <cell r="A858" t="str">
            <v>01140</v>
          </cell>
          <cell r="B858" t="str">
            <v>宮川　昭</v>
          </cell>
          <cell r="C858" t="str">
            <v>ミヤガワ　アキラ</v>
          </cell>
          <cell r="F858" t="str">
            <v>男</v>
          </cell>
          <cell r="G858" t="str">
            <v>本社</v>
          </cell>
          <cell r="H858" t="str">
            <v>人事教育部</v>
          </cell>
          <cell r="I858" t="str">
            <v>新入社員</v>
          </cell>
          <cell r="K858" t="str">
            <v>正社員</v>
          </cell>
          <cell r="L858" t="str">
            <v>総合</v>
          </cell>
          <cell r="O858" t="str">
            <v>出向無し</v>
          </cell>
          <cell r="Q858" t="str">
            <v>536-0008</v>
          </cell>
          <cell r="R858" t="str">
            <v>大阪市城東区関目6-14　B-812</v>
          </cell>
          <cell r="S858" t="str">
            <v>06-6933-4626</v>
          </cell>
          <cell r="T858">
            <v>36983</v>
          </cell>
        </row>
        <row r="859">
          <cell r="A859" t="str">
            <v>01141</v>
          </cell>
          <cell r="B859" t="str">
            <v>森本　潤</v>
          </cell>
          <cell r="C859" t="str">
            <v>モリモト　ジュン</v>
          </cell>
          <cell r="F859" t="str">
            <v>男</v>
          </cell>
          <cell r="G859" t="str">
            <v>本社</v>
          </cell>
          <cell r="H859" t="str">
            <v>人事教育部</v>
          </cell>
          <cell r="I859" t="str">
            <v>新入社員</v>
          </cell>
          <cell r="K859" t="str">
            <v>正社員</v>
          </cell>
          <cell r="L859" t="str">
            <v>総合</v>
          </cell>
          <cell r="O859" t="str">
            <v>出向無し</v>
          </cell>
          <cell r="Q859" t="str">
            <v>559-0024</v>
          </cell>
          <cell r="R859" t="str">
            <v>大阪市住之江区新北島4-1-2-1117</v>
          </cell>
          <cell r="S859" t="str">
            <v>06-6683-4978</v>
          </cell>
          <cell r="T859">
            <v>36983</v>
          </cell>
        </row>
        <row r="860">
          <cell r="A860" t="str">
            <v>01143</v>
          </cell>
          <cell r="B860" t="str">
            <v>山口　俊</v>
          </cell>
          <cell r="C860" t="str">
            <v>ヤマグチ　タカシ</v>
          </cell>
          <cell r="F860" t="str">
            <v>男</v>
          </cell>
          <cell r="G860" t="str">
            <v>本社</v>
          </cell>
          <cell r="H860" t="str">
            <v>人事教育部</v>
          </cell>
          <cell r="I860" t="str">
            <v>新入社員</v>
          </cell>
          <cell r="K860" t="str">
            <v>正社員</v>
          </cell>
          <cell r="L860" t="str">
            <v>総合</v>
          </cell>
          <cell r="O860" t="str">
            <v>出向無し</v>
          </cell>
          <cell r="Q860" t="str">
            <v>338-0824</v>
          </cell>
          <cell r="R860" t="str">
            <v>埼玉県浦和市上大久保1006-8ｼｬﾄｰｽﾞﾌｼﾞﾐ307</v>
          </cell>
          <cell r="S860" t="str">
            <v>048-857-1985</v>
          </cell>
          <cell r="T860">
            <v>36983</v>
          </cell>
        </row>
        <row r="861">
          <cell r="A861" t="str">
            <v>01145</v>
          </cell>
          <cell r="B861" t="str">
            <v>山本　雄士</v>
          </cell>
          <cell r="C861" t="str">
            <v>ヤマモト　ユウジ</v>
          </cell>
          <cell r="F861" t="str">
            <v>男</v>
          </cell>
          <cell r="G861" t="str">
            <v>本社</v>
          </cell>
          <cell r="H861" t="str">
            <v>人事教育部</v>
          </cell>
          <cell r="I861" t="str">
            <v>新入社員</v>
          </cell>
          <cell r="K861" t="str">
            <v>正社員</v>
          </cell>
          <cell r="L861" t="str">
            <v>総合</v>
          </cell>
          <cell r="O861" t="str">
            <v>出向無し</v>
          </cell>
          <cell r="Q861" t="str">
            <v>558-0001</v>
          </cell>
          <cell r="R861" t="str">
            <v>大阪市住吉区大領5-4-23ｸﾞﾚｰｽ住吉303号</v>
          </cell>
          <cell r="S861" t="str">
            <v>06-6694-7058</v>
          </cell>
          <cell r="T861">
            <v>36983</v>
          </cell>
        </row>
        <row r="862">
          <cell r="A862" t="str">
            <v>01146</v>
          </cell>
          <cell r="B862" t="str">
            <v>吉田　剛</v>
          </cell>
          <cell r="C862" t="str">
            <v>ヨシダ　ツヨシ</v>
          </cell>
          <cell r="F862" t="str">
            <v>男</v>
          </cell>
          <cell r="G862" t="str">
            <v>本社</v>
          </cell>
          <cell r="H862" t="str">
            <v>人事教育部</v>
          </cell>
          <cell r="I862" t="str">
            <v>新入社員</v>
          </cell>
          <cell r="K862" t="str">
            <v>正社員</v>
          </cell>
          <cell r="L862" t="str">
            <v>総合</v>
          </cell>
          <cell r="O862" t="str">
            <v>出向無し</v>
          </cell>
          <cell r="Q862" t="str">
            <v>153-0051</v>
          </cell>
          <cell r="R862" t="str">
            <v>目黒区上目黒4-17-8ｸﾞﾘｰﾝﾊﾟｰｸ祐天寺205</v>
          </cell>
          <cell r="S862" t="str">
            <v>03-5722-2835</v>
          </cell>
          <cell r="T862">
            <v>36983</v>
          </cell>
        </row>
        <row r="863">
          <cell r="A863" t="str">
            <v>00498</v>
          </cell>
          <cell r="B863" t="str">
            <v>川村　一紀</v>
          </cell>
          <cell r="C863" t="str">
            <v>カワムラ　カズキ</v>
          </cell>
          <cell r="D863" t="str">
            <v>既婚</v>
          </cell>
          <cell r="E863" t="str">
            <v>内田</v>
          </cell>
          <cell r="F863" t="str">
            <v>女</v>
          </cell>
          <cell r="G863" t="str">
            <v>本社</v>
          </cell>
          <cell r="H863" t="str">
            <v>人事教育部</v>
          </cell>
          <cell r="I863" t="str">
            <v>人事教育部</v>
          </cell>
          <cell r="K863" t="str">
            <v>正社員</v>
          </cell>
          <cell r="L863" t="str">
            <v>一般</v>
          </cell>
          <cell r="M863" t="str">
            <v>事務</v>
          </cell>
          <cell r="O863" t="str">
            <v>出向無し</v>
          </cell>
          <cell r="Q863" t="str">
            <v>154-0016</v>
          </cell>
          <cell r="R863" t="str">
            <v>東京都世田谷区弦巻4-19-1 飯島ｺｰﾎﾟ303</v>
          </cell>
          <cell r="S863" t="str">
            <v>03-3429-3210</v>
          </cell>
          <cell r="T863">
            <v>35139</v>
          </cell>
        </row>
        <row r="864">
          <cell r="A864" t="str">
            <v>00714</v>
          </cell>
          <cell r="B864" t="str">
            <v>齋藤　香代子</v>
          </cell>
          <cell r="C864" t="str">
            <v>サイトウ　カヨコ</v>
          </cell>
          <cell r="D864" t="str">
            <v>既婚</v>
          </cell>
          <cell r="E864" t="str">
            <v>滝下</v>
          </cell>
          <cell r="F864" t="str">
            <v>女</v>
          </cell>
          <cell r="G864" t="str">
            <v>本社</v>
          </cell>
          <cell r="H864" t="str">
            <v>人事教育部</v>
          </cell>
          <cell r="I864" t="str">
            <v>人事教育部</v>
          </cell>
          <cell r="K864" t="str">
            <v>正社員</v>
          </cell>
          <cell r="L864" t="str">
            <v>一般</v>
          </cell>
          <cell r="M864" t="str">
            <v>事務</v>
          </cell>
          <cell r="O864" t="str">
            <v>出向無し</v>
          </cell>
          <cell r="Q864" t="str">
            <v>120-0004</v>
          </cell>
          <cell r="R864" t="str">
            <v>足立区東綾瀬1-3-3-405</v>
          </cell>
          <cell r="S864" t="str">
            <v>03-3628-8775</v>
          </cell>
          <cell r="T864">
            <v>35954</v>
          </cell>
        </row>
        <row r="865">
          <cell r="A865" t="str">
            <v>00774</v>
          </cell>
          <cell r="B865" t="str">
            <v>大光寺　希美</v>
          </cell>
          <cell r="C865" t="str">
            <v>ダイコウジ　ノゾミ</v>
          </cell>
          <cell r="F865" t="str">
            <v>女</v>
          </cell>
          <cell r="G865" t="str">
            <v>本社</v>
          </cell>
          <cell r="H865" t="str">
            <v>人事教育部</v>
          </cell>
          <cell r="I865" t="str">
            <v>人事教育部</v>
          </cell>
          <cell r="K865" t="str">
            <v>正社員</v>
          </cell>
          <cell r="L865" t="str">
            <v>一般</v>
          </cell>
          <cell r="M865" t="str">
            <v>事務</v>
          </cell>
          <cell r="N865" t="str">
            <v>労務</v>
          </cell>
          <cell r="O865" t="str">
            <v>出向無し</v>
          </cell>
          <cell r="Q865" t="str">
            <v>211-0062</v>
          </cell>
          <cell r="R865" t="str">
            <v>川崎市中原区小杉陣屋町1-19-11ｳﾞｨﾗぷらせーる202</v>
          </cell>
          <cell r="S865" t="str">
            <v>044-733-3738</v>
          </cell>
          <cell r="T865">
            <v>36395</v>
          </cell>
        </row>
        <row r="866">
          <cell r="A866" t="str">
            <v>00920</v>
          </cell>
          <cell r="B866" t="str">
            <v>根岸　由美子</v>
          </cell>
          <cell r="C866" t="str">
            <v>ネギシ　ユミコ</v>
          </cell>
          <cell r="F866" t="str">
            <v>女</v>
          </cell>
          <cell r="G866" t="str">
            <v>本社</v>
          </cell>
          <cell r="H866" t="str">
            <v>人事教育部</v>
          </cell>
          <cell r="I866" t="str">
            <v>人事教育部</v>
          </cell>
          <cell r="K866" t="str">
            <v>正社員</v>
          </cell>
          <cell r="L866" t="str">
            <v>一般</v>
          </cell>
          <cell r="M866" t="str">
            <v>事務</v>
          </cell>
          <cell r="O866" t="str">
            <v>出向無し</v>
          </cell>
          <cell r="Q866" t="str">
            <v>271-0064</v>
          </cell>
          <cell r="R866" t="str">
            <v>千葉県松戸市上本郷386-1-602</v>
          </cell>
          <cell r="S866" t="str">
            <v>047-367-4161</v>
          </cell>
          <cell r="T866">
            <v>36739</v>
          </cell>
        </row>
        <row r="867">
          <cell r="A867" t="str">
            <v>00989</v>
          </cell>
          <cell r="B867" t="str">
            <v>戸澤　由紀</v>
          </cell>
          <cell r="C867" t="str">
            <v>トザワ　ユキ</v>
          </cell>
          <cell r="D867" t="str">
            <v>既婚</v>
          </cell>
          <cell r="F867" t="str">
            <v>女</v>
          </cell>
          <cell r="G867" t="str">
            <v>本社</v>
          </cell>
          <cell r="H867" t="str">
            <v>人事教育部</v>
          </cell>
          <cell r="I867" t="str">
            <v>人事教育部</v>
          </cell>
          <cell r="K867" t="str">
            <v>正社員</v>
          </cell>
          <cell r="L867" t="str">
            <v>一般</v>
          </cell>
          <cell r="M867" t="str">
            <v>事務</v>
          </cell>
          <cell r="O867" t="str">
            <v>出向無し</v>
          </cell>
          <cell r="Q867" t="str">
            <v>330-0804</v>
          </cell>
          <cell r="R867" t="str">
            <v>埼玉県大宮市堀の内町1-606 ｸﾞﾗﾝﾄﾞｼﾃｨS1008</v>
          </cell>
          <cell r="S867" t="str">
            <v>048-657-2221</v>
          </cell>
          <cell r="T867">
            <v>36795</v>
          </cell>
        </row>
        <row r="868">
          <cell r="A868" t="str">
            <v>01163</v>
          </cell>
          <cell r="B868" t="str">
            <v>鈴木　美智子</v>
          </cell>
          <cell r="C868" t="str">
            <v>スズキ　ミチコ</v>
          </cell>
          <cell r="F868" t="str">
            <v>女</v>
          </cell>
          <cell r="G868" t="str">
            <v>本社</v>
          </cell>
          <cell r="H868" t="str">
            <v>人事教育部</v>
          </cell>
          <cell r="I868" t="str">
            <v>人事教育部</v>
          </cell>
          <cell r="K868" t="str">
            <v>正社員</v>
          </cell>
          <cell r="L868" t="str">
            <v>一般</v>
          </cell>
          <cell r="M868" t="str">
            <v>事務</v>
          </cell>
          <cell r="N868" t="str">
            <v>教育、研修チーム業務管理</v>
          </cell>
          <cell r="O868" t="str">
            <v>出向無し</v>
          </cell>
          <cell r="Q868" t="str">
            <v>175-0093</v>
          </cell>
          <cell r="R868" t="str">
            <v>板橋区赤塚新町2-2-4-301</v>
          </cell>
          <cell r="S868" t="str">
            <v>090-2236-3892</v>
          </cell>
          <cell r="T868">
            <v>36955</v>
          </cell>
        </row>
        <row r="869">
          <cell r="A869" t="str">
            <v>00927</v>
          </cell>
          <cell r="B869" t="str">
            <v>續木　涼子</v>
          </cell>
          <cell r="C869" t="str">
            <v>ツヅキ　リョウコ</v>
          </cell>
          <cell r="F869" t="str">
            <v>女</v>
          </cell>
          <cell r="G869" t="str">
            <v>本社</v>
          </cell>
          <cell r="H869" t="str">
            <v>人事教育部</v>
          </cell>
          <cell r="I869" t="str">
            <v>人事教育部</v>
          </cell>
          <cell r="K869" t="str">
            <v>契約社員</v>
          </cell>
          <cell r="L869" t="str">
            <v>契約</v>
          </cell>
          <cell r="M869" t="str">
            <v>事務</v>
          </cell>
          <cell r="O869" t="str">
            <v>出向無し</v>
          </cell>
          <cell r="Q869" t="str">
            <v>270-0034</v>
          </cell>
          <cell r="R869" t="str">
            <v>千葉県松戸市新松戸3-3-2 ｱｾﾞﾘｱﾊﾟｰｸﾊｳｽA1013</v>
          </cell>
          <cell r="S869" t="str">
            <v>047-348-1428</v>
          </cell>
          <cell r="T869">
            <v>36678</v>
          </cell>
        </row>
        <row r="870">
          <cell r="A870" t="str">
            <v>00717</v>
          </cell>
          <cell r="B870" t="str">
            <v>佐藤　育子</v>
          </cell>
          <cell r="C870" t="str">
            <v>サトウ　イクコ</v>
          </cell>
          <cell r="F870" t="str">
            <v>女</v>
          </cell>
          <cell r="G870" t="str">
            <v>本社</v>
          </cell>
          <cell r="H870" t="str">
            <v>人事教育部</v>
          </cell>
          <cell r="I870" t="str">
            <v>人事教育部</v>
          </cell>
          <cell r="K870" t="str">
            <v>正社員</v>
          </cell>
          <cell r="L870" t="str">
            <v>総合</v>
          </cell>
          <cell r="M870" t="str">
            <v>事務</v>
          </cell>
          <cell r="O870" t="str">
            <v>出向無し</v>
          </cell>
          <cell r="Q870" t="str">
            <v>125-0042</v>
          </cell>
          <cell r="R870" t="str">
            <v>葛飾区金町2-26-14　ｶﾞﾗ･ｼﾃｨ金町303</v>
          </cell>
          <cell r="S870" t="str">
            <v>03-3600-3374</v>
          </cell>
          <cell r="T870">
            <v>35975</v>
          </cell>
        </row>
        <row r="871">
          <cell r="A871" t="str">
            <v>00735</v>
          </cell>
          <cell r="B871" t="str">
            <v>福田　能文</v>
          </cell>
          <cell r="C871" t="str">
            <v>フクダ　ヨシブミ</v>
          </cell>
          <cell r="F871" t="str">
            <v>男</v>
          </cell>
          <cell r="G871" t="str">
            <v>本社</v>
          </cell>
          <cell r="H871" t="str">
            <v>人事教育部</v>
          </cell>
          <cell r="I871" t="str">
            <v>人事教育部</v>
          </cell>
          <cell r="K871" t="str">
            <v>契約社員</v>
          </cell>
          <cell r="L871" t="str">
            <v>契約</v>
          </cell>
          <cell r="M871" t="str">
            <v>事務</v>
          </cell>
          <cell r="O871" t="str">
            <v>出向無し</v>
          </cell>
          <cell r="Q871" t="str">
            <v>322-0034</v>
          </cell>
          <cell r="R871" t="str">
            <v>栃木県鹿沼市府中町393-86</v>
          </cell>
          <cell r="S871" t="str">
            <v>0289-64-5929</v>
          </cell>
          <cell r="T871">
            <v>36861</v>
          </cell>
        </row>
        <row r="872">
          <cell r="A872" t="str">
            <v>00313</v>
          </cell>
          <cell r="B872" t="str">
            <v>中静　道彦</v>
          </cell>
          <cell r="C872" t="str">
            <v>ナカシズカ　　ミチヒコ</v>
          </cell>
          <cell r="D872" t="str">
            <v>既婚</v>
          </cell>
          <cell r="F872" t="str">
            <v>男</v>
          </cell>
          <cell r="G872" t="str">
            <v>本社</v>
          </cell>
          <cell r="H872" t="str">
            <v>人事教育部</v>
          </cell>
          <cell r="I872" t="str">
            <v>人事教育部</v>
          </cell>
          <cell r="J872" t="str">
            <v>課長代理</v>
          </cell>
          <cell r="K872" t="str">
            <v>正社員</v>
          </cell>
          <cell r="L872" t="str">
            <v>総合</v>
          </cell>
          <cell r="M872" t="str">
            <v>営業</v>
          </cell>
          <cell r="O872" t="str">
            <v>出向無し</v>
          </cell>
          <cell r="Q872" t="str">
            <v>168-0081</v>
          </cell>
          <cell r="R872" t="str">
            <v>杉並区宮前5-23-30</v>
          </cell>
          <cell r="S872" t="str">
            <v>03ｰ3333ｰ8290</v>
          </cell>
          <cell r="T872">
            <v>32964</v>
          </cell>
        </row>
        <row r="873">
          <cell r="A873" t="str">
            <v>00407</v>
          </cell>
          <cell r="B873" t="str">
            <v>高橋　哲也</v>
          </cell>
          <cell r="C873" t="str">
            <v>タカハシ　テツヤ</v>
          </cell>
          <cell r="F873" t="str">
            <v>男</v>
          </cell>
          <cell r="G873" t="str">
            <v>本社</v>
          </cell>
          <cell r="H873" t="str">
            <v>人事教育部</v>
          </cell>
          <cell r="I873" t="str">
            <v>人事教育部</v>
          </cell>
          <cell r="J873" t="str">
            <v>課長</v>
          </cell>
          <cell r="K873" t="str">
            <v>正社員</v>
          </cell>
          <cell r="L873" t="str">
            <v>総合</v>
          </cell>
          <cell r="M873" t="str">
            <v>事務</v>
          </cell>
          <cell r="O873" t="str">
            <v>出向無し</v>
          </cell>
          <cell r="Q873" t="str">
            <v>154-0017</v>
          </cell>
          <cell r="R873" t="str">
            <v>世田谷区世田谷1-19-11ﾒｿﾞﾝｶﾄﾚｱ201号</v>
          </cell>
          <cell r="S873" t="str">
            <v>03-5426-5160</v>
          </cell>
          <cell r="T873">
            <v>34425</v>
          </cell>
          <cell r="U873">
            <v>34060</v>
          </cell>
        </row>
        <row r="874">
          <cell r="A874" t="str">
            <v>00776</v>
          </cell>
          <cell r="B874" t="str">
            <v>風間　克己</v>
          </cell>
          <cell r="C874" t="str">
            <v>カザマ　カツミ</v>
          </cell>
          <cell r="D874" t="str">
            <v>既婚</v>
          </cell>
          <cell r="F874" t="str">
            <v>男</v>
          </cell>
          <cell r="G874" t="str">
            <v>本社</v>
          </cell>
          <cell r="H874" t="str">
            <v>人事教育部</v>
          </cell>
          <cell r="I874" t="str">
            <v>人事教育部</v>
          </cell>
          <cell r="J874" t="str">
            <v>部長</v>
          </cell>
          <cell r="K874" t="str">
            <v>正社員</v>
          </cell>
          <cell r="L874" t="str">
            <v>総合</v>
          </cell>
          <cell r="M874" t="str">
            <v>企画</v>
          </cell>
          <cell r="N874" t="str">
            <v>人事教育部マネジメント</v>
          </cell>
          <cell r="O874" t="str">
            <v>出向無し</v>
          </cell>
          <cell r="Q874" t="str">
            <v>130-0002</v>
          </cell>
          <cell r="R874" t="str">
            <v>墨田区業平4-6-13-602</v>
          </cell>
          <cell r="S874" t="str">
            <v>03-3624-0752</v>
          </cell>
          <cell r="T874">
            <v>36424</v>
          </cell>
        </row>
        <row r="875">
          <cell r="A875" t="str">
            <v>00840</v>
          </cell>
          <cell r="B875" t="str">
            <v>佐藤　文雄</v>
          </cell>
          <cell r="C875" t="str">
            <v>サトウ　フミオ</v>
          </cell>
          <cell r="F875" t="str">
            <v>男</v>
          </cell>
          <cell r="G875" t="str">
            <v>本社</v>
          </cell>
          <cell r="H875" t="str">
            <v>人事教育部</v>
          </cell>
          <cell r="I875" t="str">
            <v>人事教育部</v>
          </cell>
          <cell r="K875" t="str">
            <v>正社員</v>
          </cell>
          <cell r="L875" t="str">
            <v>総合</v>
          </cell>
          <cell r="M875" t="str">
            <v>事務</v>
          </cell>
          <cell r="N875" t="str">
            <v>教育</v>
          </cell>
          <cell r="O875" t="str">
            <v>出向無し</v>
          </cell>
          <cell r="Q875" t="str">
            <v>186-0005</v>
          </cell>
          <cell r="R875" t="str">
            <v>東京都国立市西2-22-2ｺｰﾎﾟ国立A-102</v>
          </cell>
          <cell r="S875" t="str">
            <v>0425-71-1323</v>
          </cell>
          <cell r="T875">
            <v>36577</v>
          </cell>
        </row>
        <row r="876">
          <cell r="A876" t="str">
            <v>00883</v>
          </cell>
          <cell r="B876" t="str">
            <v>定免　鉄也</v>
          </cell>
          <cell r="C876" t="str">
            <v>ジョウメン　テツヤ</v>
          </cell>
          <cell r="D876" t="str">
            <v>既婚</v>
          </cell>
          <cell r="F876" t="str">
            <v>男</v>
          </cell>
          <cell r="G876" t="str">
            <v>本社</v>
          </cell>
          <cell r="H876" t="str">
            <v>内務監査室</v>
          </cell>
          <cell r="I876" t="str">
            <v>内部監査室</v>
          </cell>
          <cell r="K876" t="str">
            <v>正社員</v>
          </cell>
          <cell r="L876" t="str">
            <v>総合</v>
          </cell>
          <cell r="M876" t="str">
            <v>管理</v>
          </cell>
          <cell r="O876" t="str">
            <v>出向無し</v>
          </cell>
          <cell r="Q876" t="str">
            <v>330-0017</v>
          </cell>
          <cell r="R876" t="str">
            <v>埼玉県大宮市風渡野766-1-B-101</v>
          </cell>
          <cell r="S876" t="str">
            <v>048-683-9599</v>
          </cell>
          <cell r="T876">
            <v>36654</v>
          </cell>
        </row>
        <row r="877">
          <cell r="A877" t="str">
            <v>00040</v>
          </cell>
          <cell r="B877" t="str">
            <v>深井  喜一郎</v>
          </cell>
          <cell r="C877" t="str">
            <v>フカイ　キイチロウ</v>
          </cell>
          <cell r="D877" t="str">
            <v>既婚</v>
          </cell>
          <cell r="F877" t="str">
            <v>男</v>
          </cell>
          <cell r="G877" t="str">
            <v>本社</v>
          </cell>
          <cell r="H877" t="str">
            <v>役員</v>
          </cell>
          <cell r="I877" t="str">
            <v>役員</v>
          </cell>
          <cell r="J877" t="str">
            <v>常勤監査役</v>
          </cell>
          <cell r="K877" t="str">
            <v>正社員</v>
          </cell>
          <cell r="L877" t="str">
            <v>総合</v>
          </cell>
          <cell r="M877" t="str">
            <v>事務</v>
          </cell>
          <cell r="O877" t="str">
            <v>出向無し</v>
          </cell>
          <cell r="Q877" t="str">
            <v>125-0053</v>
          </cell>
          <cell r="R877" t="str">
            <v>葛飾区鎌倉1-22-5</v>
          </cell>
          <cell r="S877" t="str">
            <v>03-3673-0958</v>
          </cell>
          <cell r="T877">
            <v>31971</v>
          </cell>
        </row>
        <row r="878">
          <cell r="A878" t="str">
            <v>00072</v>
          </cell>
          <cell r="B878" t="str">
            <v>柏田　尚宏</v>
          </cell>
          <cell r="C878" t="str">
            <v>カシダ　ヒサヒロ</v>
          </cell>
          <cell r="D878" t="str">
            <v>既婚</v>
          </cell>
          <cell r="F878" t="str">
            <v>男</v>
          </cell>
          <cell r="G878" t="str">
            <v>本社</v>
          </cell>
          <cell r="H878" t="str">
            <v>役員</v>
          </cell>
          <cell r="I878" t="str">
            <v>役員</v>
          </cell>
          <cell r="J878" t="str">
            <v>常務取締役</v>
          </cell>
          <cell r="K878" t="str">
            <v>正社員</v>
          </cell>
          <cell r="L878" t="str">
            <v>総合</v>
          </cell>
          <cell r="O878" t="str">
            <v>出向無し</v>
          </cell>
          <cell r="Q878" t="str">
            <v>150-0021</v>
          </cell>
          <cell r="R878" t="str">
            <v>渋谷区恵比寿西2-11-24</v>
          </cell>
          <cell r="S878" t="str">
            <v>03-5728-2558</v>
          </cell>
        </row>
        <row r="879">
          <cell r="A879" t="str">
            <v>00076</v>
          </cell>
          <cell r="B879" t="str">
            <v>大野  長八</v>
          </cell>
          <cell r="C879" t="str">
            <v>オオノ　チョウハチ</v>
          </cell>
          <cell r="F879" t="str">
            <v>男</v>
          </cell>
          <cell r="G879" t="str">
            <v>関西支社</v>
          </cell>
          <cell r="H879" t="str">
            <v>役員</v>
          </cell>
          <cell r="I879" t="str">
            <v>役員</v>
          </cell>
          <cell r="J879" t="str">
            <v>顧問</v>
          </cell>
          <cell r="K879" t="str">
            <v>契約社員</v>
          </cell>
          <cell r="L879" t="str">
            <v>総合</v>
          </cell>
          <cell r="O879" t="str">
            <v>出向無し</v>
          </cell>
          <cell r="Q879" t="str">
            <v>573-0084</v>
          </cell>
          <cell r="R879" t="str">
            <v>大阪府枚方市香里ケ丘8-25-19</v>
          </cell>
          <cell r="S879" t="str">
            <v>072-854-4605</v>
          </cell>
        </row>
        <row r="880">
          <cell r="A880" t="str">
            <v>00078</v>
          </cell>
          <cell r="B880" t="str">
            <v>田中　恭貴</v>
          </cell>
          <cell r="C880" t="str">
            <v>タナカ　ヤスキ</v>
          </cell>
          <cell r="D880" t="str">
            <v>既婚</v>
          </cell>
          <cell r="F880" t="str">
            <v>男</v>
          </cell>
          <cell r="G880" t="str">
            <v>本社</v>
          </cell>
          <cell r="H880" t="str">
            <v>役員</v>
          </cell>
          <cell r="I880" t="str">
            <v>役員</v>
          </cell>
          <cell r="J880" t="str">
            <v>常務取締役</v>
          </cell>
          <cell r="K880" t="str">
            <v>正社員</v>
          </cell>
          <cell r="L880" t="str">
            <v>総合</v>
          </cell>
          <cell r="O880" t="str">
            <v>出向無し</v>
          </cell>
          <cell r="Q880" t="str">
            <v>102-0082</v>
          </cell>
          <cell r="R880" t="str">
            <v>千代田区一番町14一番町ﾏﾅｰﾊｳｽ1001号</v>
          </cell>
          <cell r="S880" t="str">
            <v>03-5212-2620</v>
          </cell>
        </row>
      </sheetData>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2西支援　数値実績"/>
      <sheetName val="5_1_2西支援_数値実績"/>
      <sheetName val="西ﾏｰｹ 事業部報告 "/>
      <sheetName val="濱村ﾁｰﾑ"/>
      <sheetName val="桐原ﾁｰﾑ"/>
      <sheetName val="大島チーム"/>
      <sheetName val="　東ﾏｰｹ　5月度"/>
      <sheetName val="西改善　総括"/>
      <sheetName val="久保A"/>
      <sheetName val="久保B"/>
      <sheetName val="新谷"/>
      <sheetName val="嶋寺"/>
      <sheetName val="坂本"/>
      <sheetName val="湯野川"/>
      <sheetName val="酒井"/>
      <sheetName val=" 田中"/>
      <sheetName val="EK-1 東改善部門報告"/>
      <sheetName val="EK-2 チーム報告"/>
      <sheetName val="EK-5 中経・計画値"/>
      <sheetName val="5-1-1 西支援 総括"/>
      <sheetName val="売上集計"/>
      <sheetName val="Sheet2"/>
      <sheetName val="Sheet3"/>
      <sheetName val="Sheet1"/>
      <sheetName val="西ﾏｰｹ 事業部報呈 "/>
      <sheetName val="濱村ﾁｰ﶑"/>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レビュー資料"/>
      <sheetName val="事推表紙"/>
      <sheetName val="15収支表 "/>
      <sheetName val="情企"/>
      <sheetName val="情推１課"/>
      <sheetName val="情推2・3課"/>
      <sheetName val="２課１６期数字"/>
      <sheetName val="３課１６期数字"/>
      <sheetName val="情報推進4課"/>
      <sheetName val="情報推進５課"/>
      <sheetName val="顧客サービス課"/>
      <sheetName val="ﾃﾞｰﾀ管理"/>
      <sheetName val="統括室"/>
      <sheetName val="本部長室"/>
    </sheetNames>
    <sheetDataSet>
      <sheetData sheetId="0"/>
      <sheetData sheetId="1"/>
      <sheetData sheetId="2"/>
      <sheetData sheetId="3"/>
      <sheetData sheetId="4"/>
      <sheetData sheetId="5"/>
      <sheetData sheetId="6"/>
      <sheetData sheetId="7" refreshError="1">
        <row r="2">
          <cell r="F2">
            <v>0.15</v>
          </cell>
          <cell r="G2">
            <v>0.2</v>
          </cell>
        </row>
        <row r="4">
          <cell r="F4">
            <v>0.01</v>
          </cell>
        </row>
      </sheetData>
      <sheetData sheetId="8"/>
      <sheetData sheetId="9"/>
      <sheetData sheetId="10"/>
      <sheetData sheetId="11"/>
      <sheetData sheetId="12"/>
      <sheetData sheetId="1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前期回顧"/>
      <sheetName val="要点(1)"/>
      <sheetName val="基本方針"/>
      <sheetName val="組織図"/>
      <sheetName val="数値目標"/>
      <sheetName val="数値計画"/>
      <sheetName val="ＯＦＣ出店計画 "/>
      <sheetName val="Ｏ亭ＰＬ"/>
      <sheetName val="Ｏ計画"/>
      <sheetName val="Ｏ本部費用内訳 "/>
      <sheetName val="Ｆ計画 "/>
      <sheetName val="ＦＦＣ出店計画"/>
      <sheetName val="Ｆ本部費用内訳"/>
      <sheetName val="江坂改"/>
      <sheetName val="直営モ収 "/>
      <sheetName val="加盟モ収"/>
      <sheetName val="第3業態"/>
      <sheetName val="3直営モ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メニュー"/>
      <sheetName val="ﾃﾞｰﾀ"/>
      <sheetName val="ﾉｰﾂ用 "/>
      <sheetName val="ｉモードデーター"/>
      <sheetName val="ＦＣ入力"/>
      <sheetName val="前年比対象店"/>
    </sheetNames>
    <sheetDataSet>
      <sheetData sheetId="0"/>
      <sheetData sheetId="1" refreshError="1">
        <row r="4">
          <cell r="B4">
            <v>40102</v>
          </cell>
          <cell r="C4" t="str">
            <v>北九州則松店</v>
          </cell>
          <cell r="D4">
            <v>142215</v>
          </cell>
        </row>
        <row r="5">
          <cell r="B5">
            <v>40103</v>
          </cell>
          <cell r="C5" t="str">
            <v>長崎駅前店</v>
          </cell>
          <cell r="D5">
            <v>208015</v>
          </cell>
        </row>
        <row r="6">
          <cell r="B6">
            <v>40104</v>
          </cell>
          <cell r="C6" t="str">
            <v>相模原上溝店</v>
          </cell>
          <cell r="D6">
            <v>285180</v>
          </cell>
        </row>
        <row r="7">
          <cell r="B7">
            <v>40105</v>
          </cell>
          <cell r="C7" t="str">
            <v>京都新京極店</v>
          </cell>
          <cell r="D7">
            <v>195900</v>
          </cell>
        </row>
        <row r="8">
          <cell r="B8">
            <v>40106</v>
          </cell>
          <cell r="C8" t="str">
            <v>難波千日前店</v>
          </cell>
          <cell r="D8">
            <v>246955</v>
          </cell>
        </row>
        <row r="9">
          <cell r="B9">
            <v>40108</v>
          </cell>
          <cell r="C9" t="str">
            <v>堺石津店</v>
          </cell>
          <cell r="D9">
            <v>214795</v>
          </cell>
        </row>
        <row r="10">
          <cell r="B10">
            <v>40109</v>
          </cell>
          <cell r="C10" t="str">
            <v>仙台泉店</v>
          </cell>
          <cell r="D10">
            <v>131611</v>
          </cell>
        </row>
        <row r="11">
          <cell r="B11">
            <v>40110</v>
          </cell>
          <cell r="C11" t="str">
            <v>名古屋名駅店</v>
          </cell>
          <cell r="D11">
            <v>322975</v>
          </cell>
        </row>
        <row r="12">
          <cell r="B12">
            <v>40111</v>
          </cell>
          <cell r="C12" t="str">
            <v>宇都宮簗瀬店</v>
          </cell>
          <cell r="D12">
            <v>325540</v>
          </cell>
        </row>
        <row r="13">
          <cell r="B13">
            <v>40112</v>
          </cell>
          <cell r="C13" t="str">
            <v>千葉行徳店</v>
          </cell>
          <cell r="D13">
            <v>208410</v>
          </cell>
        </row>
        <row r="14">
          <cell r="B14">
            <v>40113</v>
          </cell>
          <cell r="C14" t="str">
            <v>福島いわき平店</v>
          </cell>
          <cell r="D14">
            <v>262060</v>
          </cell>
        </row>
        <row r="15">
          <cell r="B15">
            <v>40114</v>
          </cell>
          <cell r="C15" t="str">
            <v>富山上飯野店</v>
          </cell>
          <cell r="D15">
            <v>163341</v>
          </cell>
        </row>
        <row r="16">
          <cell r="B16">
            <v>40115</v>
          </cell>
          <cell r="C16" t="str">
            <v>神奈川座間店</v>
          </cell>
          <cell r="D16">
            <v>440015</v>
          </cell>
        </row>
        <row r="17">
          <cell r="B17">
            <v>40116</v>
          </cell>
          <cell r="C17" t="str">
            <v>町田鶴川店</v>
          </cell>
          <cell r="D17">
            <v>235120</v>
          </cell>
        </row>
        <row r="18">
          <cell r="B18">
            <v>40117</v>
          </cell>
          <cell r="C18" t="str">
            <v>明石二見店</v>
          </cell>
          <cell r="D18">
            <v>229615</v>
          </cell>
        </row>
        <row r="19">
          <cell r="B19">
            <v>40118</v>
          </cell>
          <cell r="C19" t="str">
            <v>千葉末広店</v>
          </cell>
          <cell r="D19">
            <v>233200</v>
          </cell>
        </row>
        <row r="20">
          <cell r="B20">
            <v>40119</v>
          </cell>
          <cell r="C20" t="str">
            <v>広島本通り店</v>
          </cell>
          <cell r="D20">
            <v>328476</v>
          </cell>
        </row>
        <row r="21">
          <cell r="B21">
            <v>40120</v>
          </cell>
          <cell r="C21" t="str">
            <v>札幌白石店</v>
          </cell>
          <cell r="D21">
            <v>370100</v>
          </cell>
        </row>
        <row r="22">
          <cell r="B22">
            <v>40121</v>
          </cell>
          <cell r="C22" t="str">
            <v>福山明神店</v>
          </cell>
          <cell r="D22">
            <v>169460</v>
          </cell>
        </row>
        <row r="23">
          <cell r="B23">
            <v>40122</v>
          </cell>
          <cell r="C23" t="str">
            <v>金沢新神田店</v>
          </cell>
          <cell r="D23">
            <v>229130</v>
          </cell>
        </row>
        <row r="24">
          <cell r="B24">
            <v>40123</v>
          </cell>
          <cell r="C24" t="str">
            <v>愛知勝川インター店</v>
          </cell>
          <cell r="D24">
            <v>255595</v>
          </cell>
        </row>
        <row r="25">
          <cell r="B25">
            <v>40124</v>
          </cell>
          <cell r="C25" t="str">
            <v>池上駅前店</v>
          </cell>
          <cell r="D25">
            <v>262910</v>
          </cell>
        </row>
        <row r="26">
          <cell r="B26">
            <v>40125</v>
          </cell>
          <cell r="C26" t="str">
            <v>岐阜芥見店</v>
          </cell>
          <cell r="D26">
            <v>174580</v>
          </cell>
        </row>
        <row r="27">
          <cell r="B27">
            <v>40127</v>
          </cell>
          <cell r="C27" t="str">
            <v>滋賀栗東店</v>
          </cell>
          <cell r="D27">
            <v>143805</v>
          </cell>
        </row>
        <row r="28">
          <cell r="B28">
            <v>40128</v>
          </cell>
          <cell r="C28" t="str">
            <v>岡崎北店</v>
          </cell>
          <cell r="D28">
            <v>189970</v>
          </cell>
        </row>
        <row r="29">
          <cell r="B29">
            <v>40129</v>
          </cell>
          <cell r="C29" t="str">
            <v>三重津南店</v>
          </cell>
          <cell r="D29">
            <v>173420</v>
          </cell>
        </row>
        <row r="30">
          <cell r="B30">
            <v>40130</v>
          </cell>
          <cell r="C30" t="str">
            <v>志木駅前店</v>
          </cell>
          <cell r="D30">
            <v>192975</v>
          </cell>
        </row>
        <row r="31">
          <cell r="B31">
            <v>40131</v>
          </cell>
          <cell r="C31" t="str">
            <v>神戸新開地店</v>
          </cell>
          <cell r="D31">
            <v>175185</v>
          </cell>
        </row>
        <row r="32">
          <cell r="B32">
            <v>40132</v>
          </cell>
          <cell r="C32" t="str">
            <v>平塚駅前店</v>
          </cell>
          <cell r="D32">
            <v>206355</v>
          </cell>
        </row>
        <row r="33">
          <cell r="B33">
            <v>40133</v>
          </cell>
          <cell r="C33" t="str">
            <v>千葉Ｃ－ＯＮＥ店</v>
          </cell>
          <cell r="D33">
            <v>165310</v>
          </cell>
        </row>
        <row r="34">
          <cell r="B34">
            <v>40134</v>
          </cell>
          <cell r="C34" t="str">
            <v>岸和田店</v>
          </cell>
          <cell r="D34">
            <v>186730</v>
          </cell>
        </row>
        <row r="35">
          <cell r="B35">
            <v>40135</v>
          </cell>
          <cell r="C35" t="str">
            <v>福岡大野城店</v>
          </cell>
          <cell r="D35">
            <v>155140</v>
          </cell>
        </row>
        <row r="36">
          <cell r="B36">
            <v>40136</v>
          </cell>
          <cell r="C36" t="str">
            <v>長野七瀬店</v>
          </cell>
          <cell r="D36">
            <v>265970</v>
          </cell>
        </row>
        <row r="37">
          <cell r="B37">
            <v>40137</v>
          </cell>
          <cell r="C37" t="str">
            <v>札幌西区西町店</v>
          </cell>
          <cell r="D37">
            <v>316085</v>
          </cell>
        </row>
        <row r="38">
          <cell r="B38">
            <v>40138</v>
          </cell>
          <cell r="C38" t="str">
            <v>東京平和島店</v>
          </cell>
          <cell r="D38">
            <v>219100</v>
          </cell>
        </row>
        <row r="39">
          <cell r="B39">
            <v>40139</v>
          </cell>
          <cell r="C39" t="str">
            <v>板橋大山店</v>
          </cell>
          <cell r="D39">
            <v>223350</v>
          </cell>
        </row>
        <row r="40">
          <cell r="B40">
            <v>40140</v>
          </cell>
          <cell r="C40" t="str">
            <v>大阪枚方店</v>
          </cell>
          <cell r="D40">
            <v>182645</v>
          </cell>
        </row>
        <row r="41">
          <cell r="B41">
            <v>40141</v>
          </cell>
          <cell r="C41" t="str">
            <v>高知インター店</v>
          </cell>
          <cell r="D41">
            <v>207305</v>
          </cell>
        </row>
        <row r="42">
          <cell r="B42">
            <v>40142</v>
          </cell>
          <cell r="C42" t="str">
            <v>旭川永山店</v>
          </cell>
          <cell r="D42">
            <v>276905</v>
          </cell>
        </row>
        <row r="43">
          <cell r="B43">
            <v>40143</v>
          </cell>
          <cell r="C43" t="str">
            <v>南柏店</v>
          </cell>
          <cell r="D43">
            <v>180750</v>
          </cell>
        </row>
        <row r="44">
          <cell r="B44">
            <v>40144</v>
          </cell>
          <cell r="C44" t="str">
            <v>本厚木一番街店</v>
          </cell>
          <cell r="D44">
            <v>176940</v>
          </cell>
        </row>
        <row r="45">
          <cell r="B45">
            <v>40145</v>
          </cell>
          <cell r="C45" t="str">
            <v>埼玉上尾店</v>
          </cell>
          <cell r="D45">
            <v>219470</v>
          </cell>
        </row>
        <row r="46">
          <cell r="B46">
            <v>40146</v>
          </cell>
          <cell r="C46" t="str">
            <v>愛知岡崎インター店</v>
          </cell>
          <cell r="D46">
            <v>221625</v>
          </cell>
        </row>
        <row r="47">
          <cell r="B47">
            <v>40147</v>
          </cell>
          <cell r="C47" t="str">
            <v>横浜長津田店</v>
          </cell>
          <cell r="D47">
            <v>260237</v>
          </cell>
        </row>
        <row r="48">
          <cell r="B48">
            <v>40148</v>
          </cell>
          <cell r="C48" t="str">
            <v>横浜元町店</v>
          </cell>
          <cell r="D48">
            <v>154975</v>
          </cell>
        </row>
        <row r="49">
          <cell r="B49">
            <v>40149</v>
          </cell>
          <cell r="C49" t="str">
            <v>札幌新道東店</v>
          </cell>
          <cell r="D49">
            <v>205190</v>
          </cell>
        </row>
        <row r="50">
          <cell r="B50">
            <v>40150</v>
          </cell>
          <cell r="C50" t="str">
            <v>三重鈴鹿店</v>
          </cell>
          <cell r="D50">
            <v>211265</v>
          </cell>
        </row>
        <row r="51">
          <cell r="B51">
            <v>40151</v>
          </cell>
          <cell r="C51" t="str">
            <v>東京仙川店</v>
          </cell>
          <cell r="D51">
            <v>183185</v>
          </cell>
        </row>
        <row r="52">
          <cell r="B52">
            <v>40152</v>
          </cell>
          <cell r="C52" t="str">
            <v>山形荒楯店</v>
          </cell>
          <cell r="D52">
            <v>182990</v>
          </cell>
        </row>
        <row r="53">
          <cell r="B53">
            <v>40153</v>
          </cell>
          <cell r="C53" t="str">
            <v>東京高円寺南口店</v>
          </cell>
          <cell r="D53">
            <v>159755</v>
          </cell>
        </row>
        <row r="54">
          <cell r="B54">
            <v>40154</v>
          </cell>
          <cell r="C54" t="str">
            <v>兵庫姫路西店</v>
          </cell>
          <cell r="D54">
            <v>240915</v>
          </cell>
        </row>
        <row r="55">
          <cell r="B55">
            <v>40155</v>
          </cell>
          <cell r="C55" t="str">
            <v>横浜金沢文庫店</v>
          </cell>
          <cell r="D55">
            <v>162055</v>
          </cell>
        </row>
        <row r="56">
          <cell r="B56">
            <v>40156</v>
          </cell>
          <cell r="C56" t="str">
            <v>京都城陽店</v>
          </cell>
          <cell r="D56">
            <v>203020</v>
          </cell>
        </row>
        <row r="57">
          <cell r="B57">
            <v>40157</v>
          </cell>
          <cell r="C57" t="str">
            <v>東京中野サンモール店</v>
          </cell>
          <cell r="D57">
            <v>448820</v>
          </cell>
        </row>
        <row r="58">
          <cell r="B58">
            <v>40158</v>
          </cell>
          <cell r="C58" t="str">
            <v>川崎溝の口店</v>
          </cell>
          <cell r="D58">
            <v>344420</v>
          </cell>
        </row>
        <row r="59">
          <cell r="B59">
            <v>40159</v>
          </cell>
          <cell r="C59" t="str">
            <v>徳島川内店</v>
          </cell>
          <cell r="D59">
            <v>192445</v>
          </cell>
        </row>
        <row r="60">
          <cell r="B60">
            <v>40160</v>
          </cell>
          <cell r="C60" t="str">
            <v>ひたちなか市毛店</v>
          </cell>
          <cell r="D60">
            <v>269675</v>
          </cell>
        </row>
        <row r="61">
          <cell r="B61">
            <v>40161</v>
          </cell>
          <cell r="C61" t="str">
            <v>愛知豊橋神ノ輪店</v>
          </cell>
          <cell r="D61">
            <v>146965</v>
          </cell>
        </row>
        <row r="62">
          <cell r="B62">
            <v>40162</v>
          </cell>
          <cell r="C62" t="str">
            <v>札幌すすきの店</v>
          </cell>
          <cell r="D62">
            <v>251005</v>
          </cell>
        </row>
        <row r="63">
          <cell r="B63">
            <v>40163</v>
          </cell>
          <cell r="C63" t="str">
            <v>札幌美園３条店</v>
          </cell>
          <cell r="D63">
            <v>266770</v>
          </cell>
        </row>
        <row r="64">
          <cell r="B64">
            <v>40164</v>
          </cell>
          <cell r="C64" t="str">
            <v>福岡西新店</v>
          </cell>
          <cell r="D64">
            <v>144005</v>
          </cell>
        </row>
        <row r="65">
          <cell r="B65">
            <v>40165</v>
          </cell>
          <cell r="C65" t="str">
            <v>札幌北口店</v>
          </cell>
          <cell r="D65">
            <v>200720</v>
          </cell>
        </row>
        <row r="66">
          <cell r="B66">
            <v>40166</v>
          </cell>
          <cell r="C66" t="str">
            <v>山梨甲府店</v>
          </cell>
          <cell r="D66">
            <v>269250</v>
          </cell>
        </row>
        <row r="67">
          <cell r="B67">
            <v>40167</v>
          </cell>
          <cell r="C67" t="str">
            <v>東京昭島店</v>
          </cell>
          <cell r="D67">
            <v>189555</v>
          </cell>
        </row>
        <row r="68">
          <cell r="B68">
            <v>40168</v>
          </cell>
          <cell r="C68" t="str">
            <v>福岡筑紫野インター店</v>
          </cell>
          <cell r="D68">
            <v>112104</v>
          </cell>
        </row>
        <row r="69">
          <cell r="B69">
            <v>40169</v>
          </cell>
          <cell r="C69" t="str">
            <v>奈良大和郡山店</v>
          </cell>
          <cell r="D69">
            <v>168610</v>
          </cell>
        </row>
        <row r="70">
          <cell r="B70">
            <v>40169</v>
          </cell>
          <cell r="C70" t="str">
            <v>奈良大和郡山店</v>
          </cell>
          <cell r="D70">
            <v>204000</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NA"/>
    </sheetNames>
    <definedNames>
      <definedName name="N_Miyamoto"/>
      <definedName name="N_Yoshimori"/>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2)販管累計実績前年対"/>
      <sheetName val="4_2_販管累計実績前年対"/>
      <sheetName val="4_2__________"/>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OM"/>
      <sheetName val="曜日"/>
    </sheetNames>
    <definedNames>
      <definedName name="M_Adachi"/>
      <definedName name="M_Saito"/>
    </defined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TX_SA"/>
    </sheetNames>
    <definedNames>
      <definedName name="SA_Akuta"/>
    </defined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J5u1T8KZujonGB3k9"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orms.gle/J5u1T8KZujonGB3k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A86C-8E4F-4947-96ED-0421EDA95123}">
  <sheetPr>
    <pageSetUpPr fitToPage="1"/>
  </sheetPr>
  <dimension ref="A1:BN70"/>
  <sheetViews>
    <sheetView showGridLines="0" view="pageBreakPreview" zoomScaleNormal="100" zoomScaleSheetLayoutView="100" workbookViewId="0">
      <selection activeCell="A2" sqref="A2:AG2"/>
    </sheetView>
  </sheetViews>
  <sheetFormatPr defaultColWidth="9" defaultRowHeight="13"/>
  <cols>
    <col min="1" max="31" width="2.6328125" style="16" customWidth="1"/>
    <col min="32" max="32" width="2.7265625" style="16" customWidth="1"/>
    <col min="33" max="34" width="2.6328125" style="16" customWidth="1"/>
    <col min="35" max="35" width="10.08984375" style="16" customWidth="1"/>
    <col min="36" max="36" width="9" style="16"/>
    <col min="37" max="37" width="15.6328125" style="16" customWidth="1"/>
    <col min="38" max="38" width="13.26953125" style="16" customWidth="1"/>
    <col min="39" max="44" width="9" style="16"/>
    <col min="45" max="45" width="8.90625" style="16" customWidth="1"/>
    <col min="46" max="46" width="9.26953125" style="16" customWidth="1"/>
    <col min="47" max="47" width="9" style="16"/>
    <col min="48" max="48" width="9.08984375" style="16" customWidth="1"/>
    <col min="49" max="49" width="10.6328125" style="16" customWidth="1"/>
    <col min="50" max="52" width="9" style="16" customWidth="1"/>
    <col min="53" max="16384" width="9" style="16"/>
  </cols>
  <sheetData>
    <row r="1" spans="1:62" s="7" customFormat="1" ht="4.5" customHeight="1" thickBot="1">
      <c r="A1" s="1"/>
      <c r="B1" s="2"/>
      <c r="C1" s="2"/>
      <c r="D1" s="3"/>
      <c r="E1" s="4"/>
      <c r="F1" s="5"/>
      <c r="G1" s="5"/>
      <c r="H1" s="5"/>
      <c r="I1" s="5"/>
      <c r="J1" s="5"/>
      <c r="K1" s="5"/>
      <c r="L1" s="5"/>
      <c r="M1" s="5"/>
      <c r="N1" s="5"/>
      <c r="O1" s="5"/>
      <c r="P1" s="5"/>
      <c r="Q1" s="5"/>
      <c r="R1" s="5"/>
      <c r="S1" s="5"/>
      <c r="T1" s="5"/>
      <c r="U1" s="5"/>
      <c r="V1" s="2"/>
      <c r="W1" s="2"/>
      <c r="X1" s="2"/>
      <c r="Y1" s="2"/>
      <c r="Z1" s="2"/>
      <c r="AA1" s="2"/>
      <c r="AB1" s="2"/>
      <c r="AC1" s="2"/>
      <c r="AD1" s="2"/>
      <c r="AE1" s="2"/>
      <c r="AF1" s="2"/>
      <c r="AG1" s="6"/>
    </row>
    <row r="2" spans="1:62" s="8" customFormat="1" ht="28.5" customHeight="1" thickBot="1">
      <c r="A2" s="51" t="s">
        <v>53</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3"/>
      <c r="AI2" s="49" t="s">
        <v>58</v>
      </c>
    </row>
    <row r="3" spans="1:62" s="7" customFormat="1" ht="4.5" customHeight="1" thickBot="1">
      <c r="A3" s="9"/>
      <c r="B3" s="10"/>
      <c r="C3" s="10"/>
      <c r="D3" s="11"/>
      <c r="E3" s="12"/>
      <c r="F3" s="13"/>
      <c r="G3" s="13"/>
      <c r="H3" s="13"/>
      <c r="I3" s="13"/>
      <c r="J3" s="13"/>
      <c r="K3" s="13"/>
      <c r="L3" s="13"/>
      <c r="M3" s="13"/>
      <c r="N3" s="13"/>
      <c r="O3" s="13"/>
      <c r="P3" s="13"/>
      <c r="Q3" s="13"/>
      <c r="R3" s="13"/>
      <c r="S3" s="13"/>
      <c r="T3" s="13"/>
      <c r="U3" s="13"/>
      <c r="V3" s="10"/>
      <c r="W3" s="10"/>
      <c r="X3" s="10"/>
      <c r="Y3" s="10"/>
      <c r="Z3" s="10"/>
      <c r="AA3" s="10"/>
      <c r="AB3" s="10"/>
      <c r="AC3" s="10"/>
      <c r="AD3" s="10"/>
      <c r="AE3" s="10"/>
      <c r="AF3" s="10"/>
      <c r="AG3" s="14"/>
    </row>
    <row r="4" spans="1:62" ht="15.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I4" s="28" t="s">
        <v>33</v>
      </c>
      <c r="AJ4" s="29" t="s">
        <v>21</v>
      </c>
      <c r="AK4" s="30" t="s">
        <v>62</v>
      </c>
      <c r="AL4" s="29" t="s">
        <v>22</v>
      </c>
      <c r="AM4" s="29" t="s">
        <v>23</v>
      </c>
      <c r="AN4" s="29" t="s">
        <v>24</v>
      </c>
      <c r="AO4" s="29" t="s">
        <v>25</v>
      </c>
      <c r="AP4" s="29" t="s">
        <v>26</v>
      </c>
      <c r="AQ4" s="29" t="s">
        <v>27</v>
      </c>
      <c r="AR4" s="29" t="s">
        <v>28</v>
      </c>
      <c r="AS4" s="29" t="s">
        <v>29</v>
      </c>
      <c r="AT4" s="29" t="s">
        <v>30</v>
      </c>
      <c r="AU4" s="30" t="s">
        <v>31</v>
      </c>
      <c r="AV4" s="28" t="s">
        <v>32</v>
      </c>
      <c r="AW4" s="28" t="s">
        <v>63</v>
      </c>
      <c r="AX4" s="29" t="s">
        <v>43</v>
      </c>
      <c r="AY4" s="29" t="s">
        <v>42</v>
      </c>
      <c r="AZ4" s="29"/>
      <c r="BA4" s="29"/>
      <c r="BB4" s="29"/>
      <c r="BC4" s="17"/>
      <c r="BD4" s="17"/>
      <c r="BE4" s="17"/>
      <c r="BF4" s="17"/>
      <c r="BG4" s="17"/>
    </row>
    <row r="5" spans="1:62" s="32" customFormat="1" ht="15" customHeight="1">
      <c r="A5" s="54" t="s">
        <v>14</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I5" s="45">
        <f>H58</f>
        <v>0</v>
      </c>
      <c r="AJ5" s="46" t="str">
        <f>F34</f>
        <v>株式会社生産者直売のれん会</v>
      </c>
      <c r="AK5" s="47" t="str">
        <f>SUBSTITUTE(R35, "-", "")</f>
        <v>T</v>
      </c>
      <c r="AL5" s="47" t="str">
        <f>SUBSTITUTE(F41, "-", "")</f>
        <v>0358277530</v>
      </c>
      <c r="AM5" s="46"/>
      <c r="AN5" s="46" t="s">
        <v>34</v>
      </c>
      <c r="AO5" s="46">
        <v>31</v>
      </c>
      <c r="AP5" s="46" t="str">
        <f>C47</f>
        <v>0005</v>
      </c>
      <c r="AQ5" s="46" t="str">
        <f>K47</f>
        <v>336</v>
      </c>
      <c r="AR5" s="46" t="str">
        <f>Q46</f>
        <v>普通</v>
      </c>
      <c r="AS5" s="46" t="str">
        <f>_xlfn.CONCAT(T46:AG47)</f>
        <v>4634320</v>
      </c>
      <c r="AT5" s="46" t="str">
        <f>ASC(F48)</f>
        <v>ｶ)ｾｲｻﾝｼｬﾁｮｸﾊﾞｲﾉﾚﾝｶｲ</v>
      </c>
      <c r="AU5" s="47" t="s">
        <v>50</v>
      </c>
      <c r="AV5" s="47">
        <v>1</v>
      </c>
      <c r="AW5" s="47" t="str">
        <f>G38</f>
        <v>111-0034</v>
      </c>
      <c r="AX5" s="46" t="str">
        <f>SUBSTITUTE(F39, "-", "")</f>
        <v>東京都台東区雷門125</v>
      </c>
      <c r="AY5" s="46" t="str">
        <f>SUBSTITUTE(V41, "-", "")</f>
        <v>0358277259</v>
      </c>
      <c r="AZ5" s="17"/>
      <c r="BA5" s="17"/>
      <c r="BB5" s="17"/>
      <c r="BC5" s="17"/>
      <c r="BD5" s="17"/>
      <c r="BE5" s="17"/>
      <c r="BF5" s="17"/>
      <c r="BG5" s="17"/>
    </row>
    <row r="6" spans="1:62" s="32" customFormat="1" ht="7"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I6" s="17"/>
      <c r="AJ6" s="17"/>
      <c r="AK6" s="17"/>
      <c r="AL6" s="17"/>
      <c r="AM6" s="17"/>
      <c r="AN6" s="17"/>
      <c r="AO6" s="17"/>
      <c r="AP6" s="17"/>
      <c r="AQ6" s="17"/>
      <c r="AR6" s="17"/>
      <c r="AS6" s="17"/>
      <c r="AT6" s="17"/>
      <c r="AU6" s="17"/>
      <c r="AV6" s="17"/>
      <c r="AW6" s="17"/>
      <c r="AX6" s="17"/>
      <c r="AY6" s="17"/>
      <c r="AZ6" s="17"/>
      <c r="BA6" s="17"/>
      <c r="BB6" s="17"/>
      <c r="BC6" s="17"/>
      <c r="BD6" s="17"/>
      <c r="BE6" s="17"/>
      <c r="BF6" s="17"/>
      <c r="BG6" s="17"/>
    </row>
    <row r="7" spans="1:62" s="34" customFormat="1" ht="15" customHeight="1">
      <c r="A7" s="50" t="s">
        <v>16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I7" s="36"/>
      <c r="AJ7" s="17"/>
      <c r="AK7" s="17"/>
      <c r="AL7" s="17"/>
      <c r="AM7" s="17"/>
      <c r="AN7" s="36"/>
      <c r="AO7" s="36"/>
      <c r="AP7" s="17"/>
      <c r="AQ7" s="17"/>
      <c r="AR7" s="40"/>
      <c r="AS7" s="17"/>
      <c r="AT7" s="17"/>
      <c r="AU7" s="36"/>
      <c r="AV7" s="36"/>
      <c r="AW7" s="17"/>
      <c r="AX7" s="17"/>
      <c r="AY7" s="17"/>
      <c r="AZ7" s="17"/>
      <c r="BA7" s="17"/>
      <c r="BB7" s="17"/>
      <c r="BC7" s="17"/>
      <c r="BD7" s="17"/>
      <c r="BE7" s="17"/>
      <c r="BF7" s="17"/>
      <c r="BG7" s="17"/>
      <c r="BH7" s="17"/>
      <c r="BI7" s="17"/>
      <c r="BJ7" s="17"/>
    </row>
    <row r="8" spans="1:62" s="34" customFormat="1" ht="7"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2" s="34" customFormat="1" ht="15" customHeight="1">
      <c r="A9" s="50" t="s">
        <v>51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2" s="34" customFormat="1" ht="7" customHeight="1">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I10" s="17"/>
      <c r="AJ10" s="17" t="s">
        <v>5</v>
      </c>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2" s="34" customFormat="1" ht="15" customHeight="1">
      <c r="A11" s="50" t="s">
        <v>17</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2" s="34" customFormat="1" ht="15"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2" s="34" customFormat="1" ht="15" customHeight="1">
      <c r="A13" s="54" t="s">
        <v>15</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2" s="34" customFormat="1" ht="7"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2" s="34" customFormat="1" ht="15" customHeight="1">
      <c r="A15" s="50" t="s">
        <v>84</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2" s="34" customFormat="1" ht="15" customHeight="1">
      <c r="A16" s="50" t="s">
        <v>82</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6" s="34" customFormat="1" ht="7"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6" s="34" customFormat="1" ht="15" customHeight="1">
      <c r="A18" s="50" t="s">
        <v>83</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6" s="34" customFormat="1" ht="7"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6" s="34" customFormat="1" ht="15" customHeight="1">
      <c r="A20" s="50" t="s">
        <v>18</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I20" s="17"/>
      <c r="AJ20" s="17" t="s">
        <v>5</v>
      </c>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6" s="34" customFormat="1" ht="1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6" s="34" customFormat="1" ht="15" customHeight="1">
      <c r="A22" s="35"/>
      <c r="B22" s="35"/>
      <c r="C22" s="35" t="s">
        <v>20</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6" s="34" customFormat="1" ht="15" customHeight="1">
      <c r="A23" s="35"/>
      <c r="B23" s="35"/>
      <c r="C23" s="35" t="s">
        <v>81</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6" s="34" customFormat="1" ht="15" customHeight="1">
      <c r="A24" s="35"/>
      <c r="B24" s="35"/>
      <c r="C24" s="35" t="s">
        <v>19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6" s="34" customFormat="1" ht="15" customHeight="1">
      <c r="A25" s="35"/>
      <c r="B25" s="35"/>
      <c r="C25" s="35" t="s">
        <v>56</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6" s="34" customFormat="1" ht="9.7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6" s="17" customFormat="1" ht="27" customHeight="1">
      <c r="A27" s="56" t="s">
        <v>69</v>
      </c>
      <c r="B27" s="56"/>
      <c r="C27" s="56"/>
      <c r="D27" s="56"/>
      <c r="E27" s="56"/>
      <c r="F27" s="56"/>
      <c r="G27" s="56"/>
      <c r="H27" s="56"/>
      <c r="I27" s="56"/>
      <c r="J27" s="56"/>
      <c r="K27" s="56"/>
      <c r="L27" s="56"/>
      <c r="M27" s="56"/>
      <c r="N27" s="56"/>
      <c r="O27" s="56"/>
      <c r="P27" s="56"/>
      <c r="Q27" s="56"/>
      <c r="R27" s="56"/>
      <c r="S27" s="56"/>
      <c r="T27" s="56"/>
      <c r="U27" s="56"/>
      <c r="V27" s="57" t="s">
        <v>6</v>
      </c>
      <c r="W27" s="57"/>
      <c r="X27" s="58"/>
      <c r="Y27" s="58"/>
      <c r="Z27" s="58"/>
      <c r="AA27" s="17" t="s">
        <v>0</v>
      </c>
      <c r="AB27" s="58"/>
      <c r="AC27" s="58"/>
      <c r="AD27" s="17" t="s">
        <v>1</v>
      </c>
      <c r="AE27" s="58"/>
      <c r="AF27" s="58"/>
      <c r="AG27" s="17" t="s">
        <v>2</v>
      </c>
    </row>
    <row r="28" spans="1:66" s="17" customFormat="1" ht="27" customHeight="1">
      <c r="C28" s="42"/>
      <c r="D28" s="42"/>
      <c r="E28" s="42"/>
      <c r="F28" s="42"/>
      <c r="G28" s="42"/>
      <c r="H28" s="42"/>
      <c r="I28" s="42"/>
      <c r="J28" s="42"/>
      <c r="K28" s="42"/>
      <c r="L28" s="42"/>
      <c r="M28" s="42"/>
      <c r="N28" s="42"/>
      <c r="O28" s="42"/>
      <c r="P28" s="42"/>
      <c r="Q28" s="42"/>
      <c r="R28" s="42"/>
      <c r="S28" s="42"/>
      <c r="T28" s="42"/>
      <c r="U28" s="42"/>
      <c r="V28" s="42"/>
      <c r="W28" s="42"/>
      <c r="X28" s="41"/>
      <c r="Y28" s="41"/>
      <c r="Z28" s="21"/>
      <c r="AA28" s="21"/>
      <c r="AB28" s="21"/>
      <c r="AD28" s="21"/>
      <c r="AE28" s="21"/>
      <c r="AG28" s="21"/>
      <c r="AH28" s="21"/>
    </row>
    <row r="29" spans="1:66" s="34" customFormat="1" ht="15" customHeight="1">
      <c r="C29" s="35"/>
      <c r="D29" s="35" t="s">
        <v>60</v>
      </c>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6" s="34" customFormat="1" ht="15" customHeight="1">
      <c r="C30" s="35"/>
      <c r="D30" s="35" t="s">
        <v>61</v>
      </c>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6" s="34" customFormat="1" ht="14.15" customHeight="1">
      <c r="D31" s="34" t="s">
        <v>55</v>
      </c>
      <c r="E31" s="59" t="s">
        <v>54</v>
      </c>
      <c r="F31" s="59"/>
      <c r="G31" s="59"/>
      <c r="H31" s="59"/>
      <c r="I31" s="59"/>
      <c r="J31" s="59"/>
      <c r="K31" s="59"/>
      <c r="L31" s="59"/>
      <c r="M31" s="59"/>
      <c r="N31" s="59"/>
      <c r="O31" s="59"/>
      <c r="P31" s="59"/>
      <c r="Q31" s="35"/>
      <c r="R31" s="35"/>
      <c r="S31" s="35"/>
      <c r="T31" s="35"/>
      <c r="U31" s="35"/>
      <c r="V31" s="35"/>
      <c r="W31" s="35"/>
      <c r="X31" s="35"/>
      <c r="Y31" s="35"/>
      <c r="Z31" s="35"/>
      <c r="AA31" s="35"/>
      <c r="AB31" s="35"/>
      <c r="AC31" s="35"/>
      <c r="AD31" s="35"/>
      <c r="AE31" s="35"/>
      <c r="AF31" s="35"/>
      <c r="AG31" s="35"/>
      <c r="AH31" s="35"/>
      <c r="AI31" s="35"/>
      <c r="AJ31" s="35"/>
      <c r="AK31" s="17"/>
      <c r="AL31" s="35"/>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row>
    <row r="32" spans="1:66" s="34" customFormat="1" ht="7.5" customHeight="1" thickBot="1">
      <c r="C32" s="43"/>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33" s="17" customFormat="1" ht="16.5" customHeight="1">
      <c r="A33" s="60" t="s">
        <v>3</v>
      </c>
      <c r="B33" s="61"/>
      <c r="C33" s="61"/>
      <c r="D33" s="61"/>
      <c r="E33" s="62"/>
      <c r="F33" s="63" t="s">
        <v>71</v>
      </c>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5"/>
    </row>
    <row r="34" spans="1:33" s="17" customFormat="1" ht="29.25" customHeight="1">
      <c r="A34" s="66" t="s">
        <v>9</v>
      </c>
      <c r="B34" s="67"/>
      <c r="C34" s="67"/>
      <c r="D34" s="67"/>
      <c r="E34" s="68"/>
      <c r="F34" s="69" t="s">
        <v>37</v>
      </c>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1"/>
    </row>
    <row r="35" spans="1:33" s="17" customFormat="1" ht="25" customHeight="1">
      <c r="A35" s="98" t="s">
        <v>39</v>
      </c>
      <c r="B35" s="99"/>
      <c r="C35" s="99"/>
      <c r="D35" s="99"/>
      <c r="E35" s="100"/>
      <c r="F35" s="104" t="s">
        <v>66</v>
      </c>
      <c r="G35" s="105"/>
      <c r="H35" s="105"/>
      <c r="I35" s="105"/>
      <c r="J35" s="105"/>
      <c r="K35" s="105"/>
      <c r="L35" s="105"/>
      <c r="M35" s="105"/>
      <c r="N35" s="105"/>
      <c r="O35" s="105"/>
      <c r="P35" s="105"/>
      <c r="Q35" s="105"/>
      <c r="R35" s="48" t="s">
        <v>65</v>
      </c>
      <c r="S35" s="106">
        <v>8010501026353</v>
      </c>
      <c r="T35" s="106"/>
      <c r="U35" s="106"/>
      <c r="V35" s="106"/>
      <c r="W35" s="106"/>
      <c r="X35" s="106"/>
      <c r="Y35" s="106"/>
      <c r="Z35" s="106"/>
      <c r="AA35" s="106"/>
      <c r="AB35" s="106"/>
      <c r="AC35" s="106"/>
      <c r="AD35" s="106"/>
      <c r="AE35" s="106"/>
      <c r="AF35" s="106"/>
      <c r="AG35" s="107"/>
    </row>
    <row r="36" spans="1:33" s="17" customFormat="1" ht="25" customHeight="1">
      <c r="A36" s="101"/>
      <c r="B36" s="102"/>
      <c r="C36" s="102"/>
      <c r="D36" s="102"/>
      <c r="E36" s="103"/>
      <c r="F36" s="108" t="s">
        <v>70</v>
      </c>
      <c r="G36" s="109"/>
      <c r="H36" s="109"/>
      <c r="I36" s="109"/>
      <c r="J36" s="109"/>
      <c r="K36" s="109"/>
      <c r="L36" s="110"/>
      <c r="M36" s="111" t="s">
        <v>68</v>
      </c>
      <c r="N36" s="112"/>
      <c r="O36" s="112"/>
      <c r="P36" s="112"/>
      <c r="Q36" s="112"/>
      <c r="R36" s="112"/>
      <c r="S36" s="112"/>
      <c r="T36" s="112"/>
      <c r="U36" s="113"/>
      <c r="V36" s="72" t="s">
        <v>67</v>
      </c>
      <c r="W36" s="73"/>
      <c r="X36" s="73"/>
      <c r="Y36" s="73"/>
      <c r="Z36" s="73"/>
      <c r="AA36" s="73"/>
      <c r="AB36" s="73"/>
      <c r="AC36" s="74"/>
      <c r="AD36" s="75"/>
      <c r="AE36" s="76"/>
      <c r="AF36" s="76"/>
      <c r="AG36" s="77"/>
    </row>
    <row r="37" spans="1:33" s="17" customFormat="1" ht="21" customHeight="1">
      <c r="A37" s="78" t="s">
        <v>3</v>
      </c>
      <c r="B37" s="79"/>
      <c r="C37" s="79"/>
      <c r="D37" s="79"/>
      <c r="E37" s="80"/>
      <c r="F37" s="81" t="s">
        <v>72</v>
      </c>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3"/>
    </row>
    <row r="38" spans="1:33" s="17" customFormat="1" ht="14.15" customHeight="1">
      <c r="A38" s="66" t="s">
        <v>4</v>
      </c>
      <c r="B38" s="67"/>
      <c r="C38" s="67"/>
      <c r="D38" s="67"/>
      <c r="E38" s="68"/>
      <c r="F38" s="31" t="s">
        <v>10</v>
      </c>
      <c r="G38" s="90" t="s">
        <v>73</v>
      </c>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1"/>
    </row>
    <row r="39" spans="1:33" s="17" customFormat="1" ht="14.15" customHeight="1">
      <c r="A39" s="84"/>
      <c r="B39" s="85"/>
      <c r="C39" s="85"/>
      <c r="D39" s="85"/>
      <c r="E39" s="86"/>
      <c r="F39" s="92" t="s">
        <v>59</v>
      </c>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row>
    <row r="40" spans="1:33" s="17" customFormat="1" ht="14.15" customHeight="1">
      <c r="A40" s="87"/>
      <c r="B40" s="88"/>
      <c r="C40" s="88"/>
      <c r="D40" s="88"/>
      <c r="E40" s="89"/>
      <c r="F40" s="95"/>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7"/>
    </row>
    <row r="41" spans="1:33" s="17" customFormat="1" ht="21.75" customHeight="1">
      <c r="A41" s="114" t="s">
        <v>40</v>
      </c>
      <c r="B41" s="115"/>
      <c r="C41" s="115"/>
      <c r="D41" s="115"/>
      <c r="E41" s="116"/>
      <c r="F41" s="117" t="s">
        <v>74</v>
      </c>
      <c r="G41" s="118"/>
      <c r="H41" s="118"/>
      <c r="I41" s="118"/>
      <c r="J41" s="118"/>
      <c r="K41" s="118"/>
      <c r="L41" s="118"/>
      <c r="M41" s="118"/>
      <c r="N41" s="118"/>
      <c r="O41" s="118"/>
      <c r="P41" s="118"/>
      <c r="Q41" s="118"/>
      <c r="R41" s="119"/>
      <c r="S41" s="120" t="s">
        <v>41</v>
      </c>
      <c r="T41" s="115"/>
      <c r="U41" s="116"/>
      <c r="V41" s="117" t="s">
        <v>75</v>
      </c>
      <c r="W41" s="118"/>
      <c r="X41" s="118"/>
      <c r="Y41" s="118"/>
      <c r="Z41" s="118"/>
      <c r="AA41" s="118"/>
      <c r="AB41" s="118"/>
      <c r="AC41" s="118"/>
      <c r="AD41" s="118"/>
      <c r="AE41" s="118"/>
      <c r="AF41" s="118"/>
      <c r="AG41" s="121"/>
    </row>
    <row r="42" spans="1:33" s="17" customFormat="1" ht="21.75" customHeight="1" thickBot="1">
      <c r="A42" s="122" t="s">
        <v>11</v>
      </c>
      <c r="B42" s="123"/>
      <c r="C42" s="123"/>
      <c r="D42" s="123"/>
      <c r="E42" s="124"/>
      <c r="F42" s="125" t="s">
        <v>76</v>
      </c>
      <c r="G42" s="126"/>
      <c r="H42" s="126"/>
      <c r="I42" s="126"/>
      <c r="J42" s="126"/>
      <c r="K42" s="126"/>
      <c r="L42" s="126"/>
      <c r="M42" s="126"/>
      <c r="N42" s="126"/>
      <c r="O42" s="126"/>
      <c r="P42" s="126"/>
      <c r="Q42" s="126"/>
      <c r="R42" s="127"/>
      <c r="S42" s="128"/>
      <c r="T42" s="129"/>
      <c r="U42" s="130"/>
      <c r="V42" s="131"/>
      <c r="W42" s="132"/>
      <c r="X42" s="132"/>
      <c r="Y42" s="132"/>
      <c r="Z42" s="132"/>
      <c r="AA42" s="132"/>
      <c r="AB42" s="132"/>
      <c r="AC42" s="132"/>
      <c r="AD42" s="132"/>
      <c r="AE42" s="132"/>
      <c r="AF42" s="132"/>
      <c r="AG42" s="133"/>
    </row>
    <row r="43" spans="1:33" s="17" customFormat="1" ht="21.75" customHeight="1">
      <c r="A43" s="38"/>
      <c r="B43" s="38"/>
      <c r="C43" s="38"/>
      <c r="D43" s="38"/>
      <c r="E43" s="38"/>
      <c r="F43" s="21"/>
      <c r="G43" s="21"/>
      <c r="H43" s="21"/>
      <c r="I43" s="21"/>
      <c r="J43" s="21"/>
      <c r="K43" s="21"/>
      <c r="L43" s="21"/>
      <c r="M43" s="21"/>
      <c r="N43" s="21"/>
      <c r="O43" s="21"/>
      <c r="P43" s="21"/>
      <c r="Q43" s="21"/>
      <c r="R43" s="21"/>
      <c r="S43" s="18"/>
      <c r="T43" s="18"/>
      <c r="U43" s="18"/>
      <c r="V43" s="39"/>
      <c r="W43" s="39"/>
      <c r="X43" s="39"/>
      <c r="Y43" s="39"/>
      <c r="Z43" s="39"/>
      <c r="AA43" s="39"/>
      <c r="AB43" s="39"/>
      <c r="AC43" s="39"/>
      <c r="AD43" s="39"/>
      <c r="AE43" s="39"/>
      <c r="AF43" s="39"/>
      <c r="AG43" s="39"/>
    </row>
    <row r="44" spans="1:33" s="17" customFormat="1" ht="24.75" customHeight="1" thickBot="1">
      <c r="A44" s="93" t="s">
        <v>12</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row>
    <row r="45" spans="1:33" s="17" customFormat="1" ht="22.5" customHeight="1">
      <c r="A45" s="140" t="s">
        <v>45</v>
      </c>
      <c r="B45" s="141"/>
      <c r="C45" s="144" t="s">
        <v>36</v>
      </c>
      <c r="D45" s="145"/>
      <c r="E45" s="145"/>
      <c r="F45" s="145"/>
      <c r="G45" s="145"/>
      <c r="H45" s="146"/>
      <c r="I45" s="150" t="s">
        <v>46</v>
      </c>
      <c r="J45" s="141"/>
      <c r="K45" s="144" t="s">
        <v>38</v>
      </c>
      <c r="L45" s="145"/>
      <c r="M45" s="145"/>
      <c r="N45" s="145"/>
      <c r="O45" s="145"/>
      <c r="P45" s="146"/>
      <c r="Q45" s="152" t="s">
        <v>48</v>
      </c>
      <c r="R45" s="153"/>
      <c r="S45" s="153"/>
      <c r="T45" s="153"/>
      <c r="U45" s="154" t="s">
        <v>64</v>
      </c>
      <c r="V45" s="154"/>
      <c r="W45" s="154"/>
      <c r="X45" s="154"/>
      <c r="Y45" s="154"/>
      <c r="Z45" s="154"/>
      <c r="AA45" s="154"/>
      <c r="AB45" s="154"/>
      <c r="AC45" s="154"/>
      <c r="AD45" s="154"/>
      <c r="AE45" s="154"/>
      <c r="AF45" s="154"/>
      <c r="AG45" s="155"/>
    </row>
    <row r="46" spans="1:33" s="17" customFormat="1" ht="22.5" customHeight="1">
      <c r="A46" s="142"/>
      <c r="B46" s="143"/>
      <c r="C46" s="147"/>
      <c r="D46" s="148"/>
      <c r="E46" s="148"/>
      <c r="F46" s="148"/>
      <c r="G46" s="148"/>
      <c r="H46" s="149"/>
      <c r="I46" s="151"/>
      <c r="J46" s="143"/>
      <c r="K46" s="147"/>
      <c r="L46" s="148"/>
      <c r="M46" s="148"/>
      <c r="N46" s="148"/>
      <c r="O46" s="148"/>
      <c r="P46" s="149"/>
      <c r="Q46" s="156" t="s">
        <v>49</v>
      </c>
      <c r="R46" s="157"/>
      <c r="S46" s="158"/>
      <c r="T46" s="162">
        <v>4</v>
      </c>
      <c r="U46" s="163"/>
      <c r="V46" s="162">
        <v>6</v>
      </c>
      <c r="W46" s="163"/>
      <c r="X46" s="162">
        <v>3</v>
      </c>
      <c r="Y46" s="163"/>
      <c r="Z46" s="162">
        <v>4</v>
      </c>
      <c r="AA46" s="163"/>
      <c r="AB46" s="162">
        <v>3</v>
      </c>
      <c r="AC46" s="163"/>
      <c r="AD46" s="162">
        <v>2</v>
      </c>
      <c r="AE46" s="163"/>
      <c r="AF46" s="162">
        <v>0</v>
      </c>
      <c r="AG46" s="166"/>
    </row>
    <row r="47" spans="1:33" s="17" customFormat="1" ht="22.5" customHeight="1">
      <c r="A47" s="134" t="s">
        <v>44</v>
      </c>
      <c r="B47" s="135"/>
      <c r="C47" s="136" t="s">
        <v>77</v>
      </c>
      <c r="D47" s="137"/>
      <c r="E47" s="137"/>
      <c r="F47" s="137"/>
      <c r="G47" s="137"/>
      <c r="H47" s="138"/>
      <c r="I47" s="139" t="s">
        <v>47</v>
      </c>
      <c r="J47" s="135"/>
      <c r="K47" s="136" t="s">
        <v>78</v>
      </c>
      <c r="L47" s="137"/>
      <c r="M47" s="137"/>
      <c r="N47" s="137"/>
      <c r="O47" s="137"/>
      <c r="P47" s="138"/>
      <c r="Q47" s="159"/>
      <c r="R47" s="160"/>
      <c r="S47" s="161"/>
      <c r="T47" s="164"/>
      <c r="U47" s="165"/>
      <c r="V47" s="164"/>
      <c r="W47" s="165"/>
      <c r="X47" s="164"/>
      <c r="Y47" s="165"/>
      <c r="Z47" s="164"/>
      <c r="AA47" s="165"/>
      <c r="AB47" s="164"/>
      <c r="AC47" s="165"/>
      <c r="AD47" s="164"/>
      <c r="AE47" s="165"/>
      <c r="AF47" s="164"/>
      <c r="AG47" s="167"/>
    </row>
    <row r="48" spans="1:33" s="17" customFormat="1" ht="15" customHeight="1">
      <c r="A48" s="168" t="s">
        <v>3</v>
      </c>
      <c r="B48" s="169"/>
      <c r="C48" s="169"/>
      <c r="D48" s="169"/>
      <c r="E48" s="170"/>
      <c r="F48" s="171" t="s">
        <v>80</v>
      </c>
      <c r="G48" s="172"/>
      <c r="H48" s="172"/>
      <c r="I48" s="172"/>
      <c r="J48" s="172"/>
      <c r="K48" s="172"/>
      <c r="L48" s="172"/>
      <c r="M48" s="172"/>
      <c r="N48" s="172"/>
      <c r="O48" s="172"/>
      <c r="P48" s="172"/>
      <c r="Q48" s="172"/>
      <c r="R48" s="82"/>
      <c r="S48" s="82"/>
      <c r="T48" s="82"/>
      <c r="U48" s="82"/>
      <c r="V48" s="82"/>
      <c r="W48" s="82"/>
      <c r="X48" s="82"/>
      <c r="Y48" s="82"/>
      <c r="Z48" s="82"/>
      <c r="AA48" s="82"/>
      <c r="AB48" s="82"/>
      <c r="AC48" s="82"/>
      <c r="AD48" s="82"/>
      <c r="AE48" s="82"/>
      <c r="AF48" s="82"/>
      <c r="AG48" s="83"/>
    </row>
    <row r="49" spans="1:62" s="17" customFormat="1" ht="15" customHeight="1">
      <c r="A49" s="66" t="s">
        <v>13</v>
      </c>
      <c r="B49" s="67"/>
      <c r="C49" s="67"/>
      <c r="D49" s="67"/>
      <c r="E49" s="68"/>
      <c r="F49" s="176" t="s">
        <v>79</v>
      </c>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8"/>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row>
    <row r="50" spans="1:62" s="17" customFormat="1" ht="15" customHeight="1">
      <c r="A50" s="84"/>
      <c r="B50" s="85"/>
      <c r="C50" s="85"/>
      <c r="D50" s="85"/>
      <c r="E50" s="86"/>
      <c r="F50" s="92"/>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4"/>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row>
    <row r="51" spans="1:62" s="17" customFormat="1" ht="9.75" customHeight="1" thickBot="1">
      <c r="A51" s="173"/>
      <c r="B51" s="174"/>
      <c r="C51" s="174"/>
      <c r="D51" s="174"/>
      <c r="E51" s="175"/>
      <c r="F51" s="179"/>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1"/>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row>
    <row r="52" spans="1:62" s="17" customFormat="1" ht="27" customHeight="1">
      <c r="A52" s="182" t="s">
        <v>85</v>
      </c>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row>
    <row r="53" spans="1:62" s="17" customFormat="1" ht="6.65" customHeight="1">
      <c r="A53" s="27"/>
      <c r="B53" s="18"/>
      <c r="C53" s="18"/>
      <c r="D53" s="18"/>
      <c r="E53" s="18"/>
      <c r="F53" s="21"/>
      <c r="G53" s="21"/>
      <c r="H53" s="21"/>
      <c r="I53" s="20"/>
      <c r="J53" s="21"/>
      <c r="K53" s="21"/>
      <c r="L53" s="21"/>
      <c r="M53" s="21"/>
      <c r="O53" s="21"/>
      <c r="P53" s="21"/>
      <c r="Q53" s="21"/>
      <c r="R53" s="21"/>
      <c r="S53" s="18"/>
      <c r="T53" s="18"/>
      <c r="U53" s="19"/>
      <c r="V53" s="18"/>
      <c r="W53" s="18"/>
      <c r="X53" s="18"/>
      <c r="Z53" s="21"/>
      <c r="AA53" s="21"/>
      <c r="AB53" s="20"/>
      <c r="AC53" s="20"/>
      <c r="AD53" s="21"/>
      <c r="AE53" s="21"/>
      <c r="AF53" s="21"/>
      <c r="AG53" s="21"/>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row>
    <row r="54" spans="1:62" s="17" customFormat="1" ht="5.25" customHeight="1">
      <c r="A54" s="18"/>
      <c r="B54" s="18"/>
      <c r="C54" s="18"/>
      <c r="D54" s="18"/>
      <c r="E54" s="18"/>
      <c r="F54" s="21"/>
      <c r="G54" s="21"/>
      <c r="H54" s="21"/>
      <c r="I54" s="20"/>
      <c r="J54" s="21"/>
      <c r="K54" s="21"/>
      <c r="L54" s="21"/>
      <c r="M54" s="21"/>
      <c r="O54" s="21"/>
      <c r="P54" s="21"/>
      <c r="Q54" s="21"/>
      <c r="R54" s="21"/>
      <c r="S54" s="18"/>
      <c r="T54" s="18"/>
      <c r="U54" s="18"/>
      <c r="V54" s="18"/>
      <c r="W54" s="18"/>
      <c r="X54" s="18"/>
      <c r="Z54" s="21"/>
      <c r="AA54" s="21"/>
      <c r="AB54" s="20"/>
      <c r="AC54" s="20"/>
      <c r="AD54" s="21"/>
      <c r="AE54" s="21"/>
      <c r="AF54" s="21"/>
      <c r="AG54" s="21"/>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s="17" customFormat="1" ht="15" customHeight="1">
      <c r="A55" s="22" t="s">
        <v>52</v>
      </c>
      <c r="B55" s="23"/>
      <c r="C55" s="23"/>
      <c r="D55" s="23"/>
      <c r="E55" s="23"/>
      <c r="F55" s="24"/>
      <c r="G55" s="24"/>
      <c r="H55" s="24"/>
      <c r="I55" s="25"/>
      <c r="J55" s="24"/>
      <c r="K55" s="24"/>
      <c r="L55" s="24"/>
      <c r="M55" s="24"/>
      <c r="N55" s="26"/>
      <c r="O55" s="24"/>
      <c r="P55" s="24"/>
      <c r="Q55" s="24"/>
      <c r="R55" s="24"/>
      <c r="S55" s="23"/>
      <c r="T55" s="23"/>
      <c r="U55" s="23"/>
      <c r="V55" s="23"/>
      <c r="W55" s="23"/>
      <c r="X55" s="23"/>
      <c r="Y55" s="26"/>
      <c r="Z55" s="24"/>
      <c r="AA55" s="24"/>
      <c r="AB55" s="25"/>
      <c r="AC55" s="25"/>
      <c r="AD55" s="24"/>
      <c r="AE55" s="24"/>
      <c r="AF55" s="24"/>
      <c r="AG55" s="24"/>
      <c r="AI55" s="37"/>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row>
    <row r="56" spans="1:62" s="17" customFormat="1" ht="4.5" customHeight="1" thickBot="1">
      <c r="A56" s="18"/>
      <c r="B56" s="18"/>
      <c r="C56" s="18"/>
      <c r="D56" s="18"/>
      <c r="E56" s="18"/>
      <c r="F56" s="21"/>
      <c r="G56" s="21"/>
      <c r="H56" s="21"/>
      <c r="I56" s="20"/>
      <c r="J56" s="21"/>
      <c r="K56" s="21"/>
      <c r="L56" s="21"/>
      <c r="M56" s="21"/>
      <c r="O56" s="21"/>
      <c r="P56" s="21"/>
      <c r="Q56" s="21"/>
      <c r="R56" s="21"/>
      <c r="S56" s="18"/>
      <c r="T56" s="18"/>
      <c r="U56" s="18"/>
      <c r="V56" s="18"/>
      <c r="W56" s="18"/>
      <c r="X56" s="18"/>
      <c r="Z56" s="21"/>
      <c r="AA56" s="21"/>
      <c r="AB56" s="20"/>
      <c r="AC56" s="20"/>
      <c r="AD56" s="21"/>
      <c r="AE56" s="21"/>
      <c r="AF56" s="21"/>
      <c r="AG56" s="21"/>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row>
    <row r="57" spans="1:62" s="17" customFormat="1" ht="24.75" customHeight="1">
      <c r="A57" s="188" t="s">
        <v>7</v>
      </c>
      <c r="B57" s="183"/>
      <c r="C57" s="183"/>
      <c r="D57" s="183" t="s">
        <v>8</v>
      </c>
      <c r="E57" s="183"/>
      <c r="F57" s="183"/>
      <c r="G57" s="183"/>
      <c r="H57" s="189" t="s">
        <v>35</v>
      </c>
      <c r="I57" s="190"/>
      <c r="J57" s="190"/>
      <c r="K57" s="190"/>
      <c r="L57" s="191"/>
      <c r="M57" s="192"/>
      <c r="N57" s="192"/>
      <c r="O57" s="192"/>
      <c r="P57" s="192"/>
      <c r="Q57" s="193"/>
      <c r="R57" s="183"/>
      <c r="S57" s="183"/>
      <c r="T57" s="183"/>
      <c r="U57" s="183"/>
      <c r="V57" s="183"/>
      <c r="W57" s="183"/>
      <c r="X57" s="183"/>
      <c r="Y57" s="183"/>
      <c r="Z57" s="183"/>
      <c r="AA57" s="184"/>
      <c r="AB57" s="18"/>
      <c r="AC57" s="18"/>
      <c r="AD57" s="85"/>
      <c r="AE57" s="85"/>
      <c r="AF57" s="85"/>
      <c r="AG57" s="85"/>
      <c r="AH57" s="85"/>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s="17" customFormat="1" ht="39.75" customHeight="1" thickBot="1">
      <c r="A58" s="185"/>
      <c r="B58" s="186"/>
      <c r="C58" s="186"/>
      <c r="D58" s="186"/>
      <c r="E58" s="186"/>
      <c r="F58" s="186"/>
      <c r="G58" s="186"/>
      <c r="H58" s="128"/>
      <c r="I58" s="129"/>
      <c r="J58" s="129"/>
      <c r="K58" s="129"/>
      <c r="L58" s="130"/>
      <c r="M58" s="128"/>
      <c r="N58" s="129"/>
      <c r="O58" s="129"/>
      <c r="P58" s="129"/>
      <c r="Q58" s="129"/>
      <c r="R58" s="186"/>
      <c r="S58" s="186"/>
      <c r="T58" s="186"/>
      <c r="U58" s="186"/>
      <c r="V58" s="186"/>
      <c r="W58" s="186"/>
      <c r="X58" s="186"/>
      <c r="Y58" s="186"/>
      <c r="Z58" s="186"/>
      <c r="AA58" s="187"/>
      <c r="AB58" s="18"/>
      <c r="AC58" s="18"/>
      <c r="AD58" s="85"/>
      <c r="AE58" s="85"/>
      <c r="AF58" s="85"/>
      <c r="AG58" s="85"/>
      <c r="AH58" s="85"/>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row>
    <row r="59" spans="1:62" s="17" customFormat="1" ht="15" customHeight="1">
      <c r="A59" s="18"/>
      <c r="B59" s="18"/>
      <c r="C59" s="18"/>
      <c r="D59" s="18"/>
      <c r="E59" s="18"/>
      <c r="F59" s="21"/>
      <c r="G59" s="21"/>
      <c r="H59" s="21"/>
      <c r="I59" s="20"/>
      <c r="J59" s="21"/>
      <c r="K59" s="21"/>
      <c r="L59" s="21"/>
      <c r="M59" s="21"/>
      <c r="O59" s="21"/>
      <c r="P59" s="21"/>
      <c r="Q59" s="21"/>
      <c r="R59" s="21"/>
      <c r="S59" s="18"/>
      <c r="T59" s="18"/>
      <c r="U59" s="18"/>
      <c r="V59" s="18"/>
      <c r="W59" s="18"/>
      <c r="X59" s="18"/>
      <c r="Z59" s="21"/>
      <c r="AA59" s="21"/>
      <c r="AB59" s="20"/>
      <c r="AC59" s="20"/>
      <c r="AD59" s="21"/>
      <c r="AE59" s="21"/>
      <c r="AF59" s="21"/>
      <c r="AG59" s="21"/>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s="17" customFormat="1" ht="15" customHeight="1">
      <c r="A60" s="18"/>
      <c r="B60" s="18"/>
      <c r="C60" s="18"/>
      <c r="D60" s="18"/>
      <c r="E60" s="18"/>
      <c r="F60" s="21"/>
      <c r="G60" s="21"/>
      <c r="H60" s="21"/>
      <c r="I60" s="20"/>
      <c r="J60" s="21"/>
      <c r="K60" s="21"/>
      <c r="L60" s="21"/>
      <c r="M60" s="21"/>
      <c r="O60" s="21"/>
      <c r="P60" s="21"/>
      <c r="Q60" s="21"/>
      <c r="R60" s="21"/>
      <c r="S60" s="18"/>
      <c r="T60" s="18"/>
      <c r="U60" s="18"/>
      <c r="V60" s="18"/>
      <c r="W60" s="18"/>
      <c r="X60" s="18"/>
      <c r="Z60" s="21"/>
      <c r="AA60" s="21"/>
      <c r="AB60" s="20"/>
      <c r="AC60" s="20"/>
      <c r="AD60" s="21"/>
      <c r="AE60" s="21"/>
      <c r="AF60" s="21"/>
      <c r="AG60" s="21"/>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row>
    <row r="61" spans="1:62" s="17" customFormat="1" ht="15" customHeight="1">
      <c r="A61" s="18"/>
      <c r="B61" s="18"/>
      <c r="C61" s="18"/>
      <c r="D61" s="18"/>
      <c r="E61" s="18"/>
      <c r="F61" s="21"/>
      <c r="G61" s="21"/>
      <c r="H61" s="21"/>
      <c r="I61" s="20"/>
      <c r="J61" s="21"/>
      <c r="K61" s="21"/>
      <c r="L61" s="21"/>
      <c r="M61" s="21"/>
      <c r="O61" s="21"/>
      <c r="P61" s="21"/>
      <c r="Q61" s="21"/>
      <c r="R61" s="21"/>
      <c r="S61" s="18"/>
      <c r="T61" s="18"/>
      <c r="U61" s="18"/>
      <c r="V61" s="18"/>
      <c r="W61" s="18"/>
      <c r="X61" s="18"/>
      <c r="Z61" s="21"/>
      <c r="AA61" s="21"/>
      <c r="AB61" s="20"/>
      <c r="AC61" s="20"/>
      <c r="AD61" s="21"/>
      <c r="AE61" s="21"/>
      <c r="AF61" s="21"/>
      <c r="AG61" s="21"/>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s="17" customFormat="1" ht="15" customHeight="1">
      <c r="A62" s="18"/>
      <c r="B62" s="18"/>
      <c r="C62" s="18"/>
      <c r="D62" s="18"/>
      <c r="E62" s="18"/>
      <c r="F62" s="21"/>
      <c r="G62" s="21"/>
      <c r="H62" s="21"/>
      <c r="I62" s="20"/>
      <c r="J62" s="21"/>
      <c r="K62" s="21"/>
      <c r="L62" s="21"/>
      <c r="M62" s="21"/>
      <c r="O62" s="21"/>
      <c r="P62" s="21"/>
      <c r="Q62" s="21"/>
      <c r="R62" s="21"/>
      <c r="S62" s="18"/>
      <c r="T62" s="18"/>
      <c r="U62" s="18"/>
      <c r="V62" s="18"/>
      <c r="W62" s="18"/>
      <c r="X62" s="18"/>
      <c r="Z62" s="21"/>
      <c r="AA62" s="21"/>
      <c r="AB62" s="20"/>
      <c r="AC62" s="20"/>
      <c r="AD62" s="21"/>
      <c r="AE62" s="21"/>
      <c r="AF62" s="21"/>
      <c r="AG62" s="21"/>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row>
    <row r="63" spans="1:62" s="17" customFormat="1" ht="15" customHeight="1">
      <c r="A63" s="18"/>
      <c r="B63" s="18"/>
      <c r="C63" s="18"/>
      <c r="D63" s="18"/>
      <c r="E63" s="18"/>
      <c r="F63" s="21"/>
      <c r="G63" s="21"/>
      <c r="H63" s="21"/>
      <c r="I63" s="20"/>
      <c r="J63" s="21"/>
      <c r="K63" s="21"/>
      <c r="L63" s="21"/>
      <c r="M63" s="21"/>
      <c r="O63" s="21"/>
      <c r="P63" s="21"/>
      <c r="Q63" s="21"/>
      <c r="R63" s="21"/>
      <c r="S63" s="18"/>
      <c r="T63" s="18"/>
      <c r="U63" s="18"/>
      <c r="V63" s="18"/>
      <c r="W63" s="18"/>
      <c r="X63" s="18"/>
      <c r="Z63" s="21"/>
      <c r="AA63" s="21"/>
      <c r="AB63" s="20"/>
      <c r="AC63" s="20"/>
      <c r="AD63" s="21"/>
      <c r="AE63" s="21"/>
      <c r="AF63" s="21"/>
      <c r="AG63" s="21"/>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s="17" customFormat="1" ht="15" customHeight="1">
      <c r="A64" s="18"/>
      <c r="B64" s="18"/>
      <c r="C64" s="18"/>
      <c r="D64" s="18"/>
      <c r="E64" s="18"/>
      <c r="F64" s="21"/>
      <c r="G64" s="21"/>
      <c r="H64" s="21"/>
      <c r="I64" s="20"/>
      <c r="J64" s="21"/>
      <c r="K64" s="21"/>
      <c r="L64" s="21"/>
      <c r="M64" s="21"/>
      <c r="O64" s="21"/>
      <c r="P64" s="21"/>
      <c r="Q64" s="21"/>
      <c r="R64" s="21"/>
      <c r="S64" s="18"/>
      <c r="T64" s="18"/>
      <c r="U64" s="18"/>
      <c r="V64" s="18"/>
      <c r="W64" s="18"/>
      <c r="X64" s="18"/>
      <c r="Z64" s="21"/>
      <c r="AA64" s="21"/>
      <c r="AB64" s="20"/>
      <c r="AC64" s="20"/>
      <c r="AD64" s="21"/>
      <c r="AE64" s="21"/>
      <c r="AF64" s="21"/>
      <c r="AG64" s="21"/>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row>
    <row r="65" spans="1:62" s="17" customFormat="1" ht="15" customHeight="1">
      <c r="A65" s="18"/>
      <c r="B65" s="18"/>
      <c r="C65" s="18"/>
      <c r="D65" s="18"/>
      <c r="E65" s="18"/>
      <c r="F65" s="21"/>
      <c r="G65" s="21"/>
      <c r="H65" s="21"/>
      <c r="I65" s="20"/>
      <c r="J65" s="21"/>
      <c r="K65" s="21"/>
      <c r="L65" s="21"/>
      <c r="M65" s="21"/>
      <c r="O65" s="21"/>
      <c r="P65" s="21"/>
      <c r="Q65" s="21"/>
      <c r="R65" s="21"/>
      <c r="S65" s="18"/>
      <c r="T65" s="18"/>
      <c r="U65" s="18"/>
      <c r="V65" s="18"/>
      <c r="W65" s="18"/>
      <c r="X65" s="18"/>
      <c r="Z65" s="21"/>
      <c r="AA65" s="21"/>
      <c r="AB65" s="20"/>
      <c r="AC65" s="20"/>
      <c r="AD65" s="21"/>
      <c r="AE65" s="21"/>
      <c r="AF65" s="21"/>
      <c r="AG65" s="21"/>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row>
    <row r="66" spans="1:62" s="17" customFormat="1" ht="15" customHeight="1">
      <c r="A66" s="18"/>
      <c r="B66" s="18"/>
      <c r="C66" s="18"/>
      <c r="D66" s="18"/>
      <c r="E66" s="18"/>
      <c r="F66" s="21"/>
      <c r="G66" s="21"/>
      <c r="H66" s="21"/>
      <c r="I66" s="20"/>
      <c r="J66" s="21"/>
      <c r="K66" s="21"/>
      <c r="L66" s="21"/>
      <c r="M66" s="21"/>
      <c r="O66" s="21"/>
      <c r="P66" s="21"/>
      <c r="Q66" s="21"/>
      <c r="R66" s="21"/>
      <c r="S66" s="18"/>
      <c r="T66" s="18"/>
      <c r="U66" s="18"/>
      <c r="V66" s="18"/>
      <c r="W66" s="18"/>
      <c r="X66" s="18"/>
      <c r="Z66" s="21"/>
      <c r="AA66" s="21"/>
      <c r="AB66" s="20"/>
      <c r="AC66" s="20"/>
      <c r="AD66" s="21"/>
      <c r="AE66" s="21"/>
      <c r="AF66" s="21"/>
      <c r="AG66" s="21"/>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row>
    <row r="67" spans="1:62" s="17" customFormat="1" ht="15" customHeight="1">
      <c r="A67" s="18"/>
      <c r="B67" s="18"/>
      <c r="C67" s="18"/>
      <c r="D67" s="18"/>
      <c r="E67" s="18"/>
      <c r="F67" s="21"/>
      <c r="G67" s="21"/>
      <c r="H67" s="21"/>
      <c r="I67" s="20"/>
      <c r="J67" s="21"/>
      <c r="K67" s="21"/>
      <c r="L67" s="21"/>
      <c r="M67" s="21"/>
      <c r="O67" s="21"/>
      <c r="P67" s="21"/>
      <c r="Q67" s="21"/>
      <c r="R67" s="21"/>
      <c r="S67" s="18"/>
      <c r="T67" s="18"/>
      <c r="U67" s="18"/>
      <c r="V67" s="18"/>
      <c r="W67" s="18"/>
      <c r="X67" s="18"/>
      <c r="Z67" s="21"/>
      <c r="AA67" s="21"/>
      <c r="AB67" s="20"/>
      <c r="AC67" s="20"/>
      <c r="AD67" s="21"/>
      <c r="AE67" s="21"/>
      <c r="AF67" s="21"/>
      <c r="AG67" s="21"/>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row>
    <row r="68" spans="1:62" s="17" customFormat="1" ht="15" customHeight="1">
      <c r="A68" s="18"/>
      <c r="B68" s="18"/>
      <c r="C68" s="18"/>
      <c r="D68" s="18"/>
      <c r="E68" s="18"/>
      <c r="F68" s="21"/>
      <c r="G68" s="21"/>
      <c r="H68" s="21"/>
      <c r="I68" s="20"/>
      <c r="J68" s="21"/>
      <c r="K68" s="21"/>
      <c r="L68" s="21"/>
      <c r="M68" s="21"/>
      <c r="O68" s="21"/>
      <c r="P68" s="21"/>
      <c r="Q68" s="21"/>
      <c r="R68" s="21"/>
      <c r="S68" s="18"/>
      <c r="T68" s="18"/>
      <c r="U68" s="18"/>
      <c r="V68" s="18"/>
      <c r="W68" s="18"/>
      <c r="X68" s="18"/>
      <c r="Z68" s="21"/>
      <c r="AA68" s="21"/>
      <c r="AB68" s="20"/>
      <c r="AC68" s="20"/>
      <c r="AD68" s="21"/>
      <c r="AE68" s="21"/>
      <c r="AF68" s="21"/>
      <c r="AG68" s="21"/>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row>
    <row r="69" spans="1:62" s="17" customFormat="1" ht="15" customHeight="1">
      <c r="A69" s="18"/>
      <c r="B69" s="18"/>
      <c r="C69" s="18"/>
      <c r="D69" s="18"/>
      <c r="E69" s="18"/>
      <c r="F69" s="21"/>
      <c r="G69" s="21"/>
      <c r="H69" s="21"/>
      <c r="I69" s="20"/>
      <c r="J69" s="21"/>
      <c r="K69" s="21"/>
      <c r="L69" s="21"/>
      <c r="M69" s="21"/>
      <c r="O69" s="21"/>
      <c r="P69" s="21"/>
      <c r="Q69" s="21"/>
      <c r="R69" s="21"/>
      <c r="S69" s="18"/>
      <c r="T69" s="18"/>
      <c r="U69" s="18"/>
      <c r="V69" s="18"/>
      <c r="W69" s="18"/>
      <c r="X69" s="18"/>
      <c r="Z69" s="21"/>
      <c r="AA69" s="21"/>
      <c r="AB69" s="20"/>
      <c r="AC69" s="20"/>
      <c r="AD69" s="21"/>
      <c r="AE69" s="21"/>
      <c r="AF69" s="21"/>
      <c r="AG69" s="21"/>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row>
    <row r="70" spans="1:62" s="17" customFormat="1" ht="9.75" customHeight="1">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row>
  </sheetData>
  <mergeCells count="81">
    <mergeCell ref="W58:AA58"/>
    <mergeCell ref="AD58:AH58"/>
    <mergeCell ref="A57:C57"/>
    <mergeCell ref="D57:G57"/>
    <mergeCell ref="H57:L57"/>
    <mergeCell ref="M57:Q57"/>
    <mergeCell ref="R57:V57"/>
    <mergeCell ref="A58:C58"/>
    <mergeCell ref="D58:G58"/>
    <mergeCell ref="H58:L58"/>
    <mergeCell ref="M58:Q58"/>
    <mergeCell ref="R58:V58"/>
    <mergeCell ref="A49:E51"/>
    <mergeCell ref="F49:AG51"/>
    <mergeCell ref="A52:AG52"/>
    <mergeCell ref="W57:AA57"/>
    <mergeCell ref="AD57:AH57"/>
    <mergeCell ref="AB46:AC47"/>
    <mergeCell ref="AD46:AE47"/>
    <mergeCell ref="AF46:AG47"/>
    <mergeCell ref="A48:E48"/>
    <mergeCell ref="F48:AG48"/>
    <mergeCell ref="A47:B47"/>
    <mergeCell ref="C47:H47"/>
    <mergeCell ref="I47:J47"/>
    <mergeCell ref="K47:P47"/>
    <mergeCell ref="A44:AG44"/>
    <mergeCell ref="A45:B46"/>
    <mergeCell ref="C45:H46"/>
    <mergeCell ref="I45:J46"/>
    <mergeCell ref="K45:P46"/>
    <mergeCell ref="Q45:T45"/>
    <mergeCell ref="U45:AG45"/>
    <mergeCell ref="Q46:S47"/>
    <mergeCell ref="T46:U47"/>
    <mergeCell ref="V46:W47"/>
    <mergeCell ref="X46:Y47"/>
    <mergeCell ref="Z46:AA47"/>
    <mergeCell ref="A41:E41"/>
    <mergeCell ref="F41:R41"/>
    <mergeCell ref="S41:U41"/>
    <mergeCell ref="V41:AG41"/>
    <mergeCell ref="A42:E42"/>
    <mergeCell ref="F42:R42"/>
    <mergeCell ref="S42:U42"/>
    <mergeCell ref="V42:AG42"/>
    <mergeCell ref="V36:AC36"/>
    <mergeCell ref="AD36:AG36"/>
    <mergeCell ref="A37:E37"/>
    <mergeCell ref="F37:AG37"/>
    <mergeCell ref="A38:E40"/>
    <mergeCell ref="G38:AG38"/>
    <mergeCell ref="F39:AG40"/>
    <mergeCell ref="A35:E36"/>
    <mergeCell ref="F35:Q35"/>
    <mergeCell ref="S35:AG35"/>
    <mergeCell ref="F36:L36"/>
    <mergeCell ref="M36:U36"/>
    <mergeCell ref="E31:P31"/>
    <mergeCell ref="A33:E33"/>
    <mergeCell ref="F33:AG33"/>
    <mergeCell ref="A34:E34"/>
    <mergeCell ref="F34:AG34"/>
    <mergeCell ref="A20:AG20"/>
    <mergeCell ref="A27:U27"/>
    <mergeCell ref="V27:W27"/>
    <mergeCell ref="X27:Z27"/>
    <mergeCell ref="AB27:AC27"/>
    <mergeCell ref="AE27:AF27"/>
    <mergeCell ref="A18:AG18"/>
    <mergeCell ref="A2:AG2"/>
    <mergeCell ref="A5:AG5"/>
    <mergeCell ref="A6:AG6"/>
    <mergeCell ref="A7:AG7"/>
    <mergeCell ref="A9:AG9"/>
    <mergeCell ref="A11:AG11"/>
    <mergeCell ref="A12:AG12"/>
    <mergeCell ref="A13:AG13"/>
    <mergeCell ref="A14:AG14"/>
    <mergeCell ref="A15:AG15"/>
    <mergeCell ref="A16:AG16"/>
  </mergeCells>
  <phoneticPr fontId="49"/>
  <dataValidations count="1">
    <dataValidation type="list" allowBlank="1" showInputMessage="1" showErrorMessage="1" sqref="Q46:S47" xr:uid="{2BA8AD67-0D6A-4546-898B-30AF5B7E8E36}">
      <formula1>"普通,当座,貯蓄,別段"</formula1>
    </dataValidation>
  </dataValidations>
  <hyperlinks>
    <hyperlink ref="E31" r:id="rId1" xr:uid="{CD1B01D3-0D25-4AE9-A81B-5DC5388C04A6}"/>
  </hyperlinks>
  <printOptions horizontalCentered="1"/>
  <pageMargins left="0.78740157480314965" right="0.78740157480314965" top="0.59055118110236227" bottom="0.59055118110236227" header="0.51181102362204722" footer="0.51181102362204722"/>
  <pageSetup paperSize="9" scale="86"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C794F-909B-41F1-918C-8B68CF463FB6}">
  <sheetPr>
    <pageSetUpPr fitToPage="1"/>
  </sheetPr>
  <dimension ref="A1:BN70"/>
  <sheetViews>
    <sheetView showGridLines="0" tabSelected="1" view="pageBreakPreview" topLeftCell="A40" zoomScaleNormal="100" zoomScaleSheetLayoutView="100" workbookViewId="0">
      <selection activeCell="D59" sqref="D59"/>
    </sheetView>
  </sheetViews>
  <sheetFormatPr defaultColWidth="9" defaultRowHeight="13"/>
  <cols>
    <col min="1" max="31" width="2.6328125" style="16" customWidth="1"/>
    <col min="32" max="32" width="2.7265625" style="16" customWidth="1"/>
    <col min="33" max="34" width="2.6328125" style="16" customWidth="1"/>
    <col min="35" max="35" width="10.08984375" style="16" customWidth="1"/>
    <col min="36" max="36" width="9" style="16"/>
    <col min="37" max="37" width="15.6328125" style="16" customWidth="1"/>
    <col min="38" max="38" width="13.26953125" style="16" customWidth="1"/>
    <col min="39" max="44" width="9" style="16"/>
    <col min="45" max="45" width="8.90625" style="16" customWidth="1"/>
    <col min="46" max="46" width="9.26953125" style="16" customWidth="1"/>
    <col min="47" max="47" width="9" style="16"/>
    <col min="48" max="48" width="9.08984375" style="16" customWidth="1"/>
    <col min="49" max="49" width="10.6328125" style="16" customWidth="1"/>
    <col min="50" max="52" width="9" style="16" customWidth="1"/>
    <col min="53" max="16384" width="9" style="16"/>
  </cols>
  <sheetData>
    <row r="1" spans="1:62" s="7" customFormat="1" ht="4.5" customHeight="1" thickBot="1">
      <c r="A1" s="1"/>
      <c r="B1" s="2"/>
      <c r="C1" s="2"/>
      <c r="D1" s="3"/>
      <c r="E1" s="4"/>
      <c r="F1" s="5"/>
      <c r="G1" s="5"/>
      <c r="H1" s="5"/>
      <c r="I1" s="5"/>
      <c r="J1" s="5"/>
      <c r="K1" s="5"/>
      <c r="L1" s="5"/>
      <c r="M1" s="5"/>
      <c r="N1" s="5"/>
      <c r="O1" s="5"/>
      <c r="P1" s="5"/>
      <c r="Q1" s="5"/>
      <c r="R1" s="5"/>
      <c r="S1" s="5"/>
      <c r="T1" s="5"/>
      <c r="U1" s="5"/>
      <c r="V1" s="2"/>
      <c r="W1" s="2"/>
      <c r="X1" s="2"/>
      <c r="Y1" s="2"/>
      <c r="Z1" s="2"/>
      <c r="AA1" s="2"/>
      <c r="AB1" s="2"/>
      <c r="AC1" s="2"/>
      <c r="AD1" s="2"/>
      <c r="AE1" s="2"/>
      <c r="AF1" s="2"/>
      <c r="AG1" s="6"/>
    </row>
    <row r="2" spans="1:62" s="8" customFormat="1" ht="28.5" customHeight="1" thickBot="1">
      <c r="A2" s="51" t="s">
        <v>53</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3"/>
      <c r="AI2" s="44" t="s">
        <v>58</v>
      </c>
    </row>
    <row r="3" spans="1:62" s="7" customFormat="1" ht="4.5" customHeight="1" thickBot="1">
      <c r="A3" s="9"/>
      <c r="B3" s="10"/>
      <c r="C3" s="10"/>
      <c r="D3" s="11"/>
      <c r="E3" s="12"/>
      <c r="F3" s="13"/>
      <c r="G3" s="13"/>
      <c r="H3" s="13"/>
      <c r="I3" s="13"/>
      <c r="J3" s="13"/>
      <c r="K3" s="13"/>
      <c r="L3" s="13"/>
      <c r="M3" s="13"/>
      <c r="N3" s="13"/>
      <c r="O3" s="13"/>
      <c r="P3" s="13"/>
      <c r="Q3" s="13"/>
      <c r="R3" s="13"/>
      <c r="S3" s="13"/>
      <c r="T3" s="13"/>
      <c r="U3" s="13"/>
      <c r="V3" s="10"/>
      <c r="W3" s="10"/>
      <c r="X3" s="10"/>
      <c r="Y3" s="10"/>
      <c r="Z3" s="10"/>
      <c r="AA3" s="10"/>
      <c r="AB3" s="10"/>
      <c r="AC3" s="10"/>
      <c r="AD3" s="10"/>
      <c r="AE3" s="10"/>
      <c r="AF3" s="10"/>
      <c r="AG3" s="14"/>
    </row>
    <row r="4" spans="1:62" ht="15.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I4" s="28" t="s">
        <v>33</v>
      </c>
      <c r="AJ4" s="29" t="s">
        <v>21</v>
      </c>
      <c r="AK4" s="30" t="s">
        <v>62</v>
      </c>
      <c r="AL4" s="29" t="s">
        <v>22</v>
      </c>
      <c r="AM4" s="29" t="s">
        <v>23</v>
      </c>
      <c r="AN4" s="29" t="s">
        <v>24</v>
      </c>
      <c r="AO4" s="29" t="s">
        <v>25</v>
      </c>
      <c r="AP4" s="29" t="s">
        <v>26</v>
      </c>
      <c r="AQ4" s="29" t="s">
        <v>27</v>
      </c>
      <c r="AR4" s="29" t="s">
        <v>28</v>
      </c>
      <c r="AS4" s="29" t="s">
        <v>29</v>
      </c>
      <c r="AT4" s="29" t="s">
        <v>30</v>
      </c>
      <c r="AU4" s="30" t="s">
        <v>31</v>
      </c>
      <c r="AV4" s="28" t="s">
        <v>32</v>
      </c>
      <c r="AW4" s="28" t="s">
        <v>63</v>
      </c>
      <c r="AX4" s="29" t="s">
        <v>43</v>
      </c>
      <c r="AY4" s="29" t="s">
        <v>42</v>
      </c>
      <c r="AZ4" s="29"/>
      <c r="BA4" s="29"/>
      <c r="BB4" s="29"/>
      <c r="BC4" s="17"/>
      <c r="BD4" s="17"/>
      <c r="BE4" s="17"/>
      <c r="BF4" s="17"/>
      <c r="BG4" s="17"/>
    </row>
    <row r="5" spans="1:62" s="32" customFormat="1" ht="15" customHeight="1">
      <c r="A5" s="54" t="s">
        <v>14</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I5" s="45">
        <f>H58</f>
        <v>0</v>
      </c>
      <c r="AJ5" s="46">
        <f>F34</f>
        <v>0</v>
      </c>
      <c r="AK5" s="47" t="str">
        <f>SUBSTITUTE(R35, "-", "")</f>
        <v>T</v>
      </c>
      <c r="AL5" s="47" t="str">
        <f>SUBSTITUTE(F41, "-", "")</f>
        <v/>
      </c>
      <c r="AM5" s="46"/>
      <c r="AN5" s="46" t="s">
        <v>34</v>
      </c>
      <c r="AO5" s="46">
        <v>31</v>
      </c>
      <c r="AP5" s="46">
        <f>C47</f>
        <v>0</v>
      </c>
      <c r="AQ5" s="46">
        <f>K47</f>
        <v>0</v>
      </c>
      <c r="AR5" s="46">
        <f>Q46</f>
        <v>0</v>
      </c>
      <c r="AS5" s="46" t="str">
        <f>_xlfn.CONCAT(T46:AG47)</f>
        <v/>
      </c>
      <c r="AT5" s="46" t="str">
        <f>ASC(F48)</f>
        <v/>
      </c>
      <c r="AU5" s="47" t="s">
        <v>50</v>
      </c>
      <c r="AV5" s="47">
        <v>1</v>
      </c>
      <c r="AW5" s="47">
        <f>G38</f>
        <v>0</v>
      </c>
      <c r="AX5" s="46" t="str">
        <f>SUBSTITUTE(F39, "-", "")</f>
        <v/>
      </c>
      <c r="AY5" s="46" t="str">
        <f>SUBSTITUTE(V41, "-", "")</f>
        <v/>
      </c>
      <c r="AZ5" s="17"/>
      <c r="BA5" s="17"/>
      <c r="BB5" s="17"/>
      <c r="BC5" s="17"/>
      <c r="BD5" s="17"/>
      <c r="BE5" s="17"/>
      <c r="BF5" s="17"/>
      <c r="BG5" s="17"/>
    </row>
    <row r="6" spans="1:62" s="32" customFormat="1" ht="7" customHeight="1">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I6" s="17"/>
      <c r="AJ6" s="17"/>
      <c r="AK6" s="17"/>
      <c r="AL6" s="17"/>
      <c r="AM6" s="17"/>
      <c r="AN6" s="17"/>
      <c r="AO6" s="17"/>
      <c r="AP6" s="17"/>
      <c r="AQ6" s="17"/>
      <c r="AR6" s="17"/>
      <c r="AS6" s="17"/>
      <c r="AT6" s="17"/>
      <c r="AU6" s="17"/>
      <c r="AV6" s="17"/>
      <c r="AW6" s="17"/>
      <c r="AX6" s="17"/>
      <c r="AY6" s="17"/>
      <c r="AZ6" s="17"/>
      <c r="BA6" s="17"/>
      <c r="BB6" s="17"/>
      <c r="BC6" s="17"/>
      <c r="BD6" s="17"/>
      <c r="BE6" s="17"/>
      <c r="BF6" s="17"/>
      <c r="BG6" s="17"/>
    </row>
    <row r="7" spans="1:62" s="34" customFormat="1" ht="15" customHeight="1">
      <c r="A7" s="50" t="s">
        <v>16</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I7" s="36"/>
      <c r="AJ7" s="17"/>
      <c r="AK7" s="17"/>
      <c r="AL7" s="17"/>
      <c r="AM7" s="17"/>
      <c r="AN7" s="36"/>
      <c r="AO7" s="36"/>
      <c r="AP7" s="17"/>
      <c r="AQ7" s="17"/>
      <c r="AR7" s="40"/>
      <c r="AS7" s="17"/>
      <c r="AT7" s="17"/>
      <c r="AU7" s="36"/>
      <c r="AV7" s="36"/>
      <c r="AW7" s="17"/>
      <c r="AX7" s="17"/>
      <c r="AY7" s="17"/>
      <c r="AZ7" s="17"/>
      <c r="BA7" s="17"/>
      <c r="BB7" s="17"/>
      <c r="BC7" s="17"/>
      <c r="BD7" s="17"/>
      <c r="BE7" s="17"/>
      <c r="BF7" s="17"/>
      <c r="BG7" s="17"/>
      <c r="BH7" s="17"/>
      <c r="BI7" s="17"/>
      <c r="BJ7" s="17"/>
    </row>
    <row r="8" spans="1:62" s="34" customFormat="1" ht="7"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row>
    <row r="9" spans="1:62" s="34" customFormat="1" ht="15" customHeight="1">
      <c r="A9" s="50" t="s">
        <v>51</v>
      </c>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row>
    <row r="10" spans="1:62" s="34" customFormat="1" ht="7" customHeight="1">
      <c r="A10" s="33"/>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I10" s="17"/>
      <c r="AJ10" s="17" t="s">
        <v>5</v>
      </c>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row>
    <row r="11" spans="1:62" s="34" customFormat="1" ht="15" customHeight="1">
      <c r="A11" s="50" t="s">
        <v>92</v>
      </c>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row>
    <row r="12" spans="1:62" s="34" customFormat="1" ht="15"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row>
    <row r="13" spans="1:62" s="34" customFormat="1" ht="15" customHeight="1">
      <c r="A13" s="54" t="s">
        <v>15</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row>
    <row r="14" spans="1:62" s="34" customFormat="1" ht="7" customHeight="1">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row>
    <row r="15" spans="1:62" s="34" customFormat="1" ht="15" customHeight="1">
      <c r="A15" s="50" t="s">
        <v>86</v>
      </c>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row>
    <row r="16" spans="1:62" s="34" customFormat="1" ht="15" customHeight="1">
      <c r="A16" s="50" t="s">
        <v>87</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row>
    <row r="17" spans="1:66" s="34" customFormat="1" ht="7"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row>
    <row r="18" spans="1:66" s="34" customFormat="1" ht="15" customHeight="1">
      <c r="A18" s="50" t="s">
        <v>88</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row>
    <row r="19" spans="1:66" s="34" customFormat="1" ht="7"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row>
    <row r="20" spans="1:66" s="34" customFormat="1" ht="15" customHeight="1">
      <c r="A20" s="50" t="s">
        <v>89</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I20" s="17"/>
      <c r="AJ20" s="17" t="s">
        <v>5</v>
      </c>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row>
    <row r="21" spans="1:66" s="34" customFormat="1" ht="15"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row>
    <row r="22" spans="1:66" s="34" customFormat="1" ht="15" customHeight="1">
      <c r="A22" s="35"/>
      <c r="B22" s="35"/>
      <c r="C22" s="35" t="s">
        <v>20</v>
      </c>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row>
    <row r="23" spans="1:66" s="34" customFormat="1" ht="15" customHeight="1">
      <c r="A23" s="35"/>
      <c r="B23" s="35"/>
      <c r="C23" s="35" t="s">
        <v>90</v>
      </c>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row>
    <row r="24" spans="1:66" s="34" customFormat="1" ht="15" customHeight="1">
      <c r="A24" s="35"/>
      <c r="B24" s="35"/>
      <c r="C24" s="35" t="s">
        <v>19</v>
      </c>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row>
    <row r="25" spans="1:66" s="34" customFormat="1" ht="15" customHeight="1">
      <c r="A25" s="35"/>
      <c r="B25" s="35"/>
      <c r="C25" s="35" t="s">
        <v>91</v>
      </c>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row>
    <row r="26" spans="1:66" s="34" customFormat="1" ht="9.7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row>
    <row r="27" spans="1:66" s="17" customFormat="1" ht="27" customHeight="1">
      <c r="A27" s="56" t="s">
        <v>69</v>
      </c>
      <c r="B27" s="56"/>
      <c r="C27" s="56"/>
      <c r="D27" s="56"/>
      <c r="E27" s="56"/>
      <c r="F27" s="56"/>
      <c r="G27" s="56"/>
      <c r="H27" s="56"/>
      <c r="I27" s="56"/>
      <c r="J27" s="56"/>
      <c r="K27" s="56"/>
      <c r="L27" s="56"/>
      <c r="M27" s="56"/>
      <c r="N27" s="56"/>
      <c r="O27" s="56"/>
      <c r="P27" s="56"/>
      <c r="Q27" s="56"/>
      <c r="R27" s="56"/>
      <c r="S27" s="56"/>
      <c r="T27" s="56"/>
      <c r="U27" s="56"/>
      <c r="V27" s="57" t="s">
        <v>6</v>
      </c>
      <c r="W27" s="57"/>
      <c r="X27" s="58"/>
      <c r="Y27" s="58"/>
      <c r="Z27" s="58"/>
      <c r="AA27" s="17" t="s">
        <v>0</v>
      </c>
      <c r="AB27" s="58"/>
      <c r="AC27" s="58"/>
      <c r="AD27" s="17" t="s">
        <v>1</v>
      </c>
      <c r="AE27" s="58"/>
      <c r="AF27" s="58"/>
      <c r="AG27" s="17" t="s">
        <v>2</v>
      </c>
    </row>
    <row r="28" spans="1:66" s="17" customFormat="1" ht="27" customHeight="1">
      <c r="C28" s="42"/>
      <c r="D28" s="42"/>
      <c r="E28" s="42"/>
      <c r="F28" s="42"/>
      <c r="G28" s="42"/>
      <c r="H28" s="42"/>
      <c r="I28" s="42"/>
      <c r="J28" s="42"/>
      <c r="K28" s="42"/>
      <c r="L28" s="42"/>
      <c r="M28" s="42"/>
      <c r="N28" s="42"/>
      <c r="O28" s="42"/>
      <c r="P28" s="42"/>
      <c r="Q28" s="42"/>
      <c r="R28" s="42"/>
      <c r="S28" s="42"/>
      <c r="T28" s="42"/>
      <c r="U28" s="42"/>
      <c r="V28" s="42"/>
      <c r="W28" s="42"/>
      <c r="X28" s="41"/>
      <c r="Y28" s="41"/>
      <c r="Z28" s="21"/>
      <c r="AA28" s="21"/>
      <c r="AB28" s="21"/>
      <c r="AD28" s="21"/>
      <c r="AE28" s="21"/>
      <c r="AG28" s="21"/>
      <c r="AH28" s="21"/>
    </row>
    <row r="29" spans="1:66" s="34" customFormat="1" ht="15" customHeight="1">
      <c r="C29" s="35"/>
      <c r="D29" s="35" t="s">
        <v>60</v>
      </c>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row>
    <row r="30" spans="1:66" s="34" customFormat="1" ht="15" customHeight="1">
      <c r="C30" s="35"/>
      <c r="D30" s="35" t="s">
        <v>61</v>
      </c>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row>
    <row r="31" spans="1:66" s="34" customFormat="1" ht="14.15" customHeight="1">
      <c r="D31" s="34" t="s">
        <v>55</v>
      </c>
      <c r="E31" s="59" t="s">
        <v>54</v>
      </c>
      <c r="F31" s="59"/>
      <c r="G31" s="59"/>
      <c r="H31" s="59"/>
      <c r="I31" s="59"/>
      <c r="J31" s="59"/>
      <c r="K31" s="59"/>
      <c r="L31" s="59"/>
      <c r="M31" s="59"/>
      <c r="N31" s="59"/>
      <c r="O31" s="59"/>
      <c r="P31" s="59"/>
      <c r="Q31" s="35"/>
      <c r="R31" s="35"/>
      <c r="S31" s="35"/>
      <c r="T31" s="35"/>
      <c r="U31" s="35"/>
      <c r="V31" s="35"/>
      <c r="W31" s="35"/>
      <c r="X31" s="35"/>
      <c r="Y31" s="35"/>
      <c r="Z31" s="35"/>
      <c r="AA31" s="35"/>
      <c r="AB31" s="35"/>
      <c r="AC31" s="35"/>
      <c r="AD31" s="35"/>
      <c r="AE31" s="35"/>
      <c r="AF31" s="35"/>
      <c r="AG31" s="35"/>
      <c r="AH31" s="35"/>
      <c r="AI31" s="35"/>
      <c r="AJ31" s="35"/>
      <c r="AK31" s="17"/>
      <c r="AL31" s="35"/>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row>
    <row r="32" spans="1:66" s="34" customFormat="1" ht="7.5" customHeight="1" thickBot="1">
      <c r="C32" s="43"/>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row>
    <row r="33" spans="1:33" s="17" customFormat="1" ht="16.5" customHeight="1">
      <c r="A33" s="60" t="s">
        <v>3</v>
      </c>
      <c r="B33" s="61"/>
      <c r="C33" s="61"/>
      <c r="D33" s="61"/>
      <c r="E33" s="62"/>
      <c r="F33" s="198"/>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200"/>
    </row>
    <row r="34" spans="1:33" s="17" customFormat="1" ht="29.25" customHeight="1">
      <c r="A34" s="66" t="s">
        <v>9</v>
      </c>
      <c r="B34" s="67"/>
      <c r="C34" s="67"/>
      <c r="D34" s="67"/>
      <c r="E34" s="68"/>
      <c r="F34" s="201"/>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3"/>
    </row>
    <row r="35" spans="1:33" s="17" customFormat="1" ht="25" customHeight="1">
      <c r="A35" s="98" t="s">
        <v>39</v>
      </c>
      <c r="B35" s="99"/>
      <c r="C35" s="99"/>
      <c r="D35" s="99"/>
      <c r="E35" s="100"/>
      <c r="F35" s="104" t="s">
        <v>66</v>
      </c>
      <c r="G35" s="105"/>
      <c r="H35" s="105"/>
      <c r="I35" s="105"/>
      <c r="J35" s="105"/>
      <c r="K35" s="105"/>
      <c r="L35" s="105"/>
      <c r="M35" s="105"/>
      <c r="N35" s="105"/>
      <c r="O35" s="105"/>
      <c r="P35" s="105"/>
      <c r="Q35" s="105"/>
      <c r="R35" s="48" t="s">
        <v>65</v>
      </c>
      <c r="S35" s="106"/>
      <c r="T35" s="106"/>
      <c r="U35" s="106"/>
      <c r="V35" s="106"/>
      <c r="W35" s="106"/>
      <c r="X35" s="106"/>
      <c r="Y35" s="106"/>
      <c r="Z35" s="106"/>
      <c r="AA35" s="106"/>
      <c r="AB35" s="106"/>
      <c r="AC35" s="106"/>
      <c r="AD35" s="106"/>
      <c r="AE35" s="106"/>
      <c r="AF35" s="106"/>
      <c r="AG35" s="107"/>
    </row>
    <row r="36" spans="1:33" s="17" customFormat="1" ht="25" customHeight="1">
      <c r="A36" s="101"/>
      <c r="B36" s="102"/>
      <c r="C36" s="102"/>
      <c r="D36" s="102"/>
      <c r="E36" s="103"/>
      <c r="F36" s="108" t="s">
        <v>70</v>
      </c>
      <c r="G36" s="109"/>
      <c r="H36" s="109"/>
      <c r="I36" s="109"/>
      <c r="J36" s="109"/>
      <c r="K36" s="109"/>
      <c r="L36" s="110"/>
      <c r="M36" s="111" t="s">
        <v>68</v>
      </c>
      <c r="N36" s="112"/>
      <c r="O36" s="112"/>
      <c r="P36" s="112"/>
      <c r="Q36" s="112"/>
      <c r="R36" s="112"/>
      <c r="S36" s="112"/>
      <c r="T36" s="112"/>
      <c r="U36" s="113"/>
      <c r="V36" s="72" t="s">
        <v>67</v>
      </c>
      <c r="W36" s="73"/>
      <c r="X36" s="73"/>
      <c r="Y36" s="73"/>
      <c r="Z36" s="73"/>
      <c r="AA36" s="73"/>
      <c r="AB36" s="73"/>
      <c r="AC36" s="74"/>
      <c r="AD36" s="75"/>
      <c r="AE36" s="76"/>
      <c r="AF36" s="76"/>
      <c r="AG36" s="77"/>
    </row>
    <row r="37" spans="1:33" s="17" customFormat="1" ht="21" customHeight="1">
      <c r="A37" s="78" t="s">
        <v>3</v>
      </c>
      <c r="B37" s="79"/>
      <c r="C37" s="79"/>
      <c r="D37" s="79"/>
      <c r="E37" s="80"/>
      <c r="F37" s="81"/>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3"/>
    </row>
    <row r="38" spans="1:33" s="17" customFormat="1" ht="14.15" customHeight="1">
      <c r="A38" s="66" t="s">
        <v>4</v>
      </c>
      <c r="B38" s="67"/>
      <c r="C38" s="67"/>
      <c r="D38" s="67"/>
      <c r="E38" s="68"/>
      <c r="F38" s="31" t="s">
        <v>10</v>
      </c>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1"/>
    </row>
    <row r="39" spans="1:33" s="17" customFormat="1" ht="14.15" customHeight="1">
      <c r="A39" s="84"/>
      <c r="B39" s="85"/>
      <c r="C39" s="85"/>
      <c r="D39" s="85"/>
      <c r="E39" s="86"/>
      <c r="F39" s="92"/>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row>
    <row r="40" spans="1:33" s="17" customFormat="1" ht="14.15" customHeight="1">
      <c r="A40" s="87"/>
      <c r="B40" s="88"/>
      <c r="C40" s="88"/>
      <c r="D40" s="88"/>
      <c r="E40" s="89"/>
      <c r="F40" s="95"/>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7"/>
    </row>
    <row r="41" spans="1:33" s="17" customFormat="1" ht="21.75" customHeight="1">
      <c r="A41" s="114" t="s">
        <v>40</v>
      </c>
      <c r="B41" s="115"/>
      <c r="C41" s="115"/>
      <c r="D41" s="115"/>
      <c r="E41" s="116"/>
      <c r="F41" s="117"/>
      <c r="G41" s="118"/>
      <c r="H41" s="118"/>
      <c r="I41" s="118"/>
      <c r="J41" s="118"/>
      <c r="K41" s="118"/>
      <c r="L41" s="118"/>
      <c r="M41" s="118"/>
      <c r="N41" s="118"/>
      <c r="O41" s="118"/>
      <c r="P41" s="118"/>
      <c r="Q41" s="118"/>
      <c r="R41" s="119"/>
      <c r="S41" s="120" t="s">
        <v>41</v>
      </c>
      <c r="T41" s="115"/>
      <c r="U41" s="116"/>
      <c r="V41" s="117"/>
      <c r="W41" s="118"/>
      <c r="X41" s="118"/>
      <c r="Y41" s="118"/>
      <c r="Z41" s="118"/>
      <c r="AA41" s="118"/>
      <c r="AB41" s="118"/>
      <c r="AC41" s="118"/>
      <c r="AD41" s="118"/>
      <c r="AE41" s="118"/>
      <c r="AF41" s="118"/>
      <c r="AG41" s="121"/>
    </row>
    <row r="42" spans="1:33" s="17" customFormat="1" ht="21.75" customHeight="1" thickBot="1">
      <c r="A42" s="122" t="s">
        <v>11</v>
      </c>
      <c r="B42" s="123"/>
      <c r="C42" s="123"/>
      <c r="D42" s="123"/>
      <c r="E42" s="124"/>
      <c r="F42" s="125"/>
      <c r="G42" s="126"/>
      <c r="H42" s="126"/>
      <c r="I42" s="126"/>
      <c r="J42" s="126"/>
      <c r="K42" s="126"/>
      <c r="L42" s="126"/>
      <c r="M42" s="126"/>
      <c r="N42" s="126"/>
      <c r="O42" s="126"/>
      <c r="P42" s="126"/>
      <c r="Q42" s="126"/>
      <c r="R42" s="127"/>
      <c r="S42" s="128"/>
      <c r="T42" s="129"/>
      <c r="U42" s="130"/>
      <c r="V42" s="131"/>
      <c r="W42" s="132"/>
      <c r="X42" s="132"/>
      <c r="Y42" s="132"/>
      <c r="Z42" s="132"/>
      <c r="AA42" s="132"/>
      <c r="AB42" s="132"/>
      <c r="AC42" s="132"/>
      <c r="AD42" s="132"/>
      <c r="AE42" s="132"/>
      <c r="AF42" s="132"/>
      <c r="AG42" s="133"/>
    </row>
    <row r="43" spans="1:33" s="17" customFormat="1" ht="21.75" customHeight="1">
      <c r="A43" s="38"/>
      <c r="B43" s="38"/>
      <c r="C43" s="38"/>
      <c r="D43" s="38"/>
      <c r="E43" s="38"/>
      <c r="F43" s="21"/>
      <c r="G43" s="21"/>
      <c r="H43" s="21"/>
      <c r="I43" s="21"/>
      <c r="J43" s="21"/>
      <c r="K43" s="21"/>
      <c r="L43" s="21"/>
      <c r="M43" s="21"/>
      <c r="N43" s="21"/>
      <c r="O43" s="21"/>
      <c r="P43" s="21"/>
      <c r="Q43" s="21"/>
      <c r="R43" s="21"/>
      <c r="S43" s="18"/>
      <c r="T43" s="18"/>
      <c r="U43" s="18"/>
      <c r="V43" s="39"/>
      <c r="W43" s="39"/>
      <c r="X43" s="39"/>
      <c r="Y43" s="39"/>
      <c r="Z43" s="39"/>
      <c r="AA43" s="39"/>
      <c r="AB43" s="39"/>
      <c r="AC43" s="39"/>
      <c r="AD43" s="39"/>
      <c r="AE43" s="39"/>
      <c r="AF43" s="39"/>
      <c r="AG43" s="39"/>
    </row>
    <row r="44" spans="1:33" s="17" customFormat="1" ht="24.75" customHeight="1" thickBot="1">
      <c r="A44" s="93" t="s">
        <v>12</v>
      </c>
      <c r="B44" s="93"/>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row>
    <row r="45" spans="1:33" s="17" customFormat="1" ht="22.5" customHeight="1">
      <c r="A45" s="140" t="s">
        <v>45</v>
      </c>
      <c r="B45" s="141"/>
      <c r="C45" s="144"/>
      <c r="D45" s="145"/>
      <c r="E45" s="145"/>
      <c r="F45" s="145"/>
      <c r="G45" s="145"/>
      <c r="H45" s="146"/>
      <c r="I45" s="150" t="s">
        <v>46</v>
      </c>
      <c r="J45" s="141"/>
      <c r="K45" s="144"/>
      <c r="L45" s="145"/>
      <c r="M45" s="145"/>
      <c r="N45" s="145"/>
      <c r="O45" s="145"/>
      <c r="P45" s="146"/>
      <c r="Q45" s="152" t="s">
        <v>48</v>
      </c>
      <c r="R45" s="153"/>
      <c r="S45" s="153"/>
      <c r="T45" s="153"/>
      <c r="U45" s="154" t="s">
        <v>64</v>
      </c>
      <c r="V45" s="154"/>
      <c r="W45" s="154"/>
      <c r="X45" s="154"/>
      <c r="Y45" s="154"/>
      <c r="Z45" s="154"/>
      <c r="AA45" s="154"/>
      <c r="AB45" s="154"/>
      <c r="AC45" s="154"/>
      <c r="AD45" s="154"/>
      <c r="AE45" s="154"/>
      <c r="AF45" s="154"/>
      <c r="AG45" s="155"/>
    </row>
    <row r="46" spans="1:33" s="17" customFormat="1" ht="22.5" customHeight="1">
      <c r="A46" s="142"/>
      <c r="B46" s="143"/>
      <c r="C46" s="147"/>
      <c r="D46" s="148"/>
      <c r="E46" s="148"/>
      <c r="F46" s="148"/>
      <c r="G46" s="148"/>
      <c r="H46" s="149"/>
      <c r="I46" s="151"/>
      <c r="J46" s="143"/>
      <c r="K46" s="147"/>
      <c r="L46" s="148"/>
      <c r="M46" s="148"/>
      <c r="N46" s="148"/>
      <c r="O46" s="148"/>
      <c r="P46" s="149"/>
      <c r="Q46" s="156"/>
      <c r="R46" s="157"/>
      <c r="S46" s="158"/>
      <c r="T46" s="162"/>
      <c r="U46" s="163"/>
      <c r="V46" s="162"/>
      <c r="W46" s="163"/>
      <c r="X46" s="162"/>
      <c r="Y46" s="163"/>
      <c r="Z46" s="162"/>
      <c r="AA46" s="163"/>
      <c r="AB46" s="162"/>
      <c r="AC46" s="163"/>
      <c r="AD46" s="162"/>
      <c r="AE46" s="163"/>
      <c r="AF46" s="162"/>
      <c r="AG46" s="166"/>
    </row>
    <row r="47" spans="1:33" s="17" customFormat="1" ht="22.5" customHeight="1">
      <c r="A47" s="134" t="s">
        <v>44</v>
      </c>
      <c r="B47" s="135"/>
      <c r="C47" s="136"/>
      <c r="D47" s="137"/>
      <c r="E47" s="137"/>
      <c r="F47" s="137"/>
      <c r="G47" s="137"/>
      <c r="H47" s="138"/>
      <c r="I47" s="139" t="s">
        <v>47</v>
      </c>
      <c r="J47" s="135"/>
      <c r="K47" s="136"/>
      <c r="L47" s="137"/>
      <c r="M47" s="137"/>
      <c r="N47" s="137"/>
      <c r="O47" s="137"/>
      <c r="P47" s="138"/>
      <c r="Q47" s="159"/>
      <c r="R47" s="160"/>
      <c r="S47" s="161"/>
      <c r="T47" s="164"/>
      <c r="U47" s="165"/>
      <c r="V47" s="164"/>
      <c r="W47" s="165"/>
      <c r="X47" s="164"/>
      <c r="Y47" s="165"/>
      <c r="Z47" s="164"/>
      <c r="AA47" s="165"/>
      <c r="AB47" s="164"/>
      <c r="AC47" s="165"/>
      <c r="AD47" s="164"/>
      <c r="AE47" s="165"/>
      <c r="AF47" s="164"/>
      <c r="AG47" s="167"/>
    </row>
    <row r="48" spans="1:33" s="17" customFormat="1" ht="15" customHeight="1">
      <c r="A48" s="168" t="s">
        <v>3</v>
      </c>
      <c r="B48" s="169"/>
      <c r="C48" s="169"/>
      <c r="D48" s="169"/>
      <c r="E48" s="170"/>
      <c r="F48" s="194"/>
      <c r="G48" s="195"/>
      <c r="H48" s="195"/>
      <c r="I48" s="195"/>
      <c r="J48" s="195"/>
      <c r="K48" s="195"/>
      <c r="L48" s="195"/>
      <c r="M48" s="195"/>
      <c r="N48" s="195"/>
      <c r="O48" s="195"/>
      <c r="P48" s="195"/>
      <c r="Q48" s="195"/>
      <c r="R48" s="196"/>
      <c r="S48" s="196"/>
      <c r="T48" s="196"/>
      <c r="U48" s="196"/>
      <c r="V48" s="196"/>
      <c r="W48" s="196"/>
      <c r="X48" s="196"/>
      <c r="Y48" s="196"/>
      <c r="Z48" s="196"/>
      <c r="AA48" s="196"/>
      <c r="AB48" s="196"/>
      <c r="AC48" s="196"/>
      <c r="AD48" s="196"/>
      <c r="AE48" s="196"/>
      <c r="AF48" s="196"/>
      <c r="AG48" s="197"/>
    </row>
    <row r="49" spans="1:62" s="17" customFormat="1" ht="15" customHeight="1">
      <c r="A49" s="66" t="s">
        <v>13</v>
      </c>
      <c r="B49" s="67"/>
      <c r="C49" s="67"/>
      <c r="D49" s="67"/>
      <c r="E49" s="68"/>
      <c r="F49" s="176"/>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7"/>
      <c r="AE49" s="177"/>
      <c r="AF49" s="177"/>
      <c r="AG49" s="178"/>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row>
    <row r="50" spans="1:62" s="17" customFormat="1" ht="15" customHeight="1">
      <c r="A50" s="84"/>
      <c r="B50" s="85"/>
      <c r="C50" s="85"/>
      <c r="D50" s="85"/>
      <c r="E50" s="86"/>
      <c r="F50" s="92"/>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4"/>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row>
    <row r="51" spans="1:62" s="17" customFormat="1" ht="9.75" customHeight="1" thickBot="1">
      <c r="A51" s="173"/>
      <c r="B51" s="174"/>
      <c r="C51" s="174"/>
      <c r="D51" s="174"/>
      <c r="E51" s="175"/>
      <c r="F51" s="179"/>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1"/>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row>
    <row r="52" spans="1:62" s="17" customFormat="1" ht="27" customHeight="1">
      <c r="A52" s="182" t="s">
        <v>57</v>
      </c>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row>
    <row r="53" spans="1:62" s="17" customFormat="1" ht="6.65" customHeight="1">
      <c r="A53" s="27"/>
      <c r="B53" s="18"/>
      <c r="C53" s="18"/>
      <c r="D53" s="18"/>
      <c r="E53" s="18"/>
      <c r="F53" s="21"/>
      <c r="G53" s="21"/>
      <c r="H53" s="21"/>
      <c r="I53" s="20"/>
      <c r="J53" s="21"/>
      <c r="K53" s="21"/>
      <c r="L53" s="21"/>
      <c r="M53" s="21"/>
      <c r="O53" s="21"/>
      <c r="P53" s="21"/>
      <c r="Q53" s="21"/>
      <c r="R53" s="21"/>
      <c r="S53" s="18"/>
      <c r="T53" s="18"/>
      <c r="U53" s="19"/>
      <c r="V53" s="18"/>
      <c r="W53" s="18"/>
      <c r="X53" s="18"/>
      <c r="Z53" s="21"/>
      <c r="AA53" s="21"/>
      <c r="AB53" s="20"/>
      <c r="AC53" s="20"/>
      <c r="AD53" s="21"/>
      <c r="AE53" s="21"/>
      <c r="AF53" s="21"/>
      <c r="AG53" s="21"/>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row>
    <row r="54" spans="1:62" s="17" customFormat="1" ht="5.25" customHeight="1">
      <c r="A54" s="18"/>
      <c r="B54" s="18"/>
      <c r="C54" s="18"/>
      <c r="D54" s="18"/>
      <c r="E54" s="18"/>
      <c r="F54" s="21"/>
      <c r="G54" s="21"/>
      <c r="H54" s="21"/>
      <c r="I54" s="20"/>
      <c r="J54" s="21"/>
      <c r="K54" s="21"/>
      <c r="L54" s="21"/>
      <c r="M54" s="21"/>
      <c r="O54" s="21"/>
      <c r="P54" s="21"/>
      <c r="Q54" s="21"/>
      <c r="R54" s="21"/>
      <c r="S54" s="18"/>
      <c r="T54" s="18"/>
      <c r="U54" s="18"/>
      <c r="V54" s="18"/>
      <c r="W54" s="18"/>
      <c r="X54" s="18"/>
      <c r="Z54" s="21"/>
      <c r="AA54" s="21"/>
      <c r="AB54" s="20"/>
      <c r="AC54" s="20"/>
      <c r="AD54" s="21"/>
      <c r="AE54" s="21"/>
      <c r="AF54" s="21"/>
      <c r="AG54" s="21"/>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row>
    <row r="55" spans="1:62" s="17" customFormat="1" ht="15" customHeight="1">
      <c r="A55" s="22" t="s">
        <v>52</v>
      </c>
      <c r="B55" s="23"/>
      <c r="C55" s="23"/>
      <c r="D55" s="23"/>
      <c r="E55" s="23"/>
      <c r="F55" s="24"/>
      <c r="G55" s="24"/>
      <c r="H55" s="24"/>
      <c r="I55" s="25"/>
      <c r="J55" s="24"/>
      <c r="K55" s="24"/>
      <c r="L55" s="24"/>
      <c r="M55" s="24"/>
      <c r="N55" s="26"/>
      <c r="O55" s="24"/>
      <c r="P55" s="24"/>
      <c r="Q55" s="24"/>
      <c r="R55" s="24"/>
      <c r="S55" s="23"/>
      <c r="T55" s="23"/>
      <c r="U55" s="23"/>
      <c r="V55" s="23"/>
      <c r="W55" s="23"/>
      <c r="X55" s="23"/>
      <c r="Y55" s="26"/>
      <c r="Z55" s="24"/>
      <c r="AA55" s="24"/>
      <c r="AB55" s="25"/>
      <c r="AC55" s="25"/>
      <c r="AD55" s="24"/>
      <c r="AE55" s="24"/>
      <c r="AF55" s="24"/>
      <c r="AG55" s="24"/>
      <c r="AI55" s="37"/>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row>
    <row r="56" spans="1:62" s="17" customFormat="1" ht="4.5" customHeight="1" thickBot="1">
      <c r="A56" s="18"/>
      <c r="B56" s="18"/>
      <c r="C56" s="18"/>
      <c r="D56" s="18"/>
      <c r="E56" s="18"/>
      <c r="F56" s="21"/>
      <c r="G56" s="21"/>
      <c r="H56" s="21"/>
      <c r="I56" s="20"/>
      <c r="J56" s="21"/>
      <c r="K56" s="21"/>
      <c r="L56" s="21"/>
      <c r="M56" s="21"/>
      <c r="O56" s="21"/>
      <c r="P56" s="21"/>
      <c r="Q56" s="21"/>
      <c r="R56" s="21"/>
      <c r="S56" s="18"/>
      <c r="T56" s="18"/>
      <c r="U56" s="18"/>
      <c r="V56" s="18"/>
      <c r="W56" s="18"/>
      <c r="X56" s="18"/>
      <c r="Z56" s="21"/>
      <c r="AA56" s="21"/>
      <c r="AB56" s="20"/>
      <c r="AC56" s="20"/>
      <c r="AD56" s="21"/>
      <c r="AE56" s="21"/>
      <c r="AF56" s="21"/>
      <c r="AG56" s="21"/>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row>
    <row r="57" spans="1:62" s="17" customFormat="1" ht="24.75" customHeight="1">
      <c r="A57" s="188" t="s">
        <v>7</v>
      </c>
      <c r="B57" s="183"/>
      <c r="C57" s="183"/>
      <c r="D57" s="183" t="s">
        <v>8</v>
      </c>
      <c r="E57" s="183"/>
      <c r="F57" s="183"/>
      <c r="G57" s="183"/>
      <c r="H57" s="189" t="s">
        <v>35</v>
      </c>
      <c r="I57" s="190"/>
      <c r="J57" s="190"/>
      <c r="K57" s="190"/>
      <c r="L57" s="191"/>
      <c r="M57" s="192"/>
      <c r="N57" s="192"/>
      <c r="O57" s="192"/>
      <c r="P57" s="192"/>
      <c r="Q57" s="193"/>
      <c r="R57" s="183"/>
      <c r="S57" s="183"/>
      <c r="T57" s="183"/>
      <c r="U57" s="183"/>
      <c r="V57" s="183"/>
      <c r="W57" s="183"/>
      <c r="X57" s="183"/>
      <c r="Y57" s="183"/>
      <c r="Z57" s="183"/>
      <c r="AA57" s="184"/>
      <c r="AB57" s="18"/>
      <c r="AC57" s="18"/>
      <c r="AD57" s="85"/>
      <c r="AE57" s="85"/>
      <c r="AF57" s="85"/>
      <c r="AG57" s="85"/>
      <c r="AH57" s="85"/>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row>
    <row r="58" spans="1:62" s="17" customFormat="1" ht="39.75" customHeight="1" thickBot="1">
      <c r="A58" s="185"/>
      <c r="B58" s="186"/>
      <c r="C58" s="186"/>
      <c r="D58" s="186" t="s">
        <v>93</v>
      </c>
      <c r="E58" s="186"/>
      <c r="F58" s="186"/>
      <c r="G58" s="186"/>
      <c r="H58" s="128"/>
      <c r="I58" s="129"/>
      <c r="J58" s="129"/>
      <c r="K58" s="129"/>
      <c r="L58" s="130"/>
      <c r="M58" s="128"/>
      <c r="N58" s="129"/>
      <c r="O58" s="129"/>
      <c r="P58" s="129"/>
      <c r="Q58" s="129"/>
      <c r="R58" s="186"/>
      <c r="S58" s="186"/>
      <c r="T58" s="186"/>
      <c r="U58" s="186"/>
      <c r="V58" s="186"/>
      <c r="W58" s="186"/>
      <c r="X58" s="186"/>
      <c r="Y58" s="186"/>
      <c r="Z58" s="186"/>
      <c r="AA58" s="187"/>
      <c r="AB58" s="18"/>
      <c r="AC58" s="18"/>
      <c r="AD58" s="85"/>
      <c r="AE58" s="85"/>
      <c r="AF58" s="85"/>
      <c r="AG58" s="85"/>
      <c r="AH58" s="85"/>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row>
    <row r="59" spans="1:62" s="17" customFormat="1" ht="15" customHeight="1">
      <c r="A59" s="18"/>
      <c r="B59" s="18"/>
      <c r="C59" s="18"/>
      <c r="D59" s="18"/>
      <c r="E59" s="18"/>
      <c r="F59" s="21"/>
      <c r="G59" s="21"/>
      <c r="H59" s="21"/>
      <c r="I59" s="20"/>
      <c r="J59" s="21"/>
      <c r="K59" s="21"/>
      <c r="L59" s="21"/>
      <c r="M59" s="21"/>
      <c r="O59" s="21"/>
      <c r="P59" s="21"/>
      <c r="Q59" s="21"/>
      <c r="R59" s="21"/>
      <c r="S59" s="18"/>
      <c r="T59" s="18"/>
      <c r="U59" s="18"/>
      <c r="V59" s="18"/>
      <c r="W59" s="18"/>
      <c r="X59" s="18"/>
      <c r="Z59" s="21"/>
      <c r="AA59" s="21"/>
      <c r="AB59" s="20"/>
      <c r="AC59" s="20"/>
      <c r="AD59" s="21"/>
      <c r="AE59" s="21"/>
      <c r="AF59" s="21"/>
      <c r="AG59" s="21"/>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row>
    <row r="60" spans="1:62" s="17" customFormat="1" ht="15" customHeight="1">
      <c r="A60" s="18"/>
      <c r="B60" s="18"/>
      <c r="C60" s="18"/>
      <c r="D60" s="18"/>
      <c r="E60" s="18"/>
      <c r="F60" s="21"/>
      <c r="G60" s="21"/>
      <c r="H60" s="21"/>
      <c r="I60" s="20"/>
      <c r="J60" s="21"/>
      <c r="K60" s="21"/>
      <c r="L60" s="21"/>
      <c r="M60" s="21"/>
      <c r="O60" s="21"/>
      <c r="P60" s="21"/>
      <c r="Q60" s="21"/>
      <c r="R60" s="21"/>
      <c r="S60" s="18"/>
      <c r="T60" s="18"/>
      <c r="U60" s="18"/>
      <c r="V60" s="18"/>
      <c r="W60" s="18"/>
      <c r="X60" s="18"/>
      <c r="Z60" s="21"/>
      <c r="AA60" s="21"/>
      <c r="AB60" s="20"/>
      <c r="AC60" s="20"/>
      <c r="AD60" s="21"/>
      <c r="AE60" s="21"/>
      <c r="AF60" s="21"/>
      <c r="AG60" s="21"/>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row>
    <row r="61" spans="1:62" s="17" customFormat="1" ht="15" customHeight="1">
      <c r="A61" s="18"/>
      <c r="B61" s="18"/>
      <c r="C61" s="18"/>
      <c r="D61" s="18"/>
      <c r="E61" s="18"/>
      <c r="F61" s="21"/>
      <c r="G61" s="21"/>
      <c r="H61" s="21"/>
      <c r="I61" s="20"/>
      <c r="J61" s="21"/>
      <c r="K61" s="21"/>
      <c r="L61" s="21"/>
      <c r="M61" s="21"/>
      <c r="O61" s="21"/>
      <c r="P61" s="21"/>
      <c r="Q61" s="21"/>
      <c r="R61" s="21"/>
      <c r="S61" s="18"/>
      <c r="T61" s="18"/>
      <c r="U61" s="18"/>
      <c r="V61" s="18"/>
      <c r="W61" s="18"/>
      <c r="X61" s="18"/>
      <c r="Z61" s="21"/>
      <c r="AA61" s="21"/>
      <c r="AB61" s="20"/>
      <c r="AC61" s="20"/>
      <c r="AD61" s="21"/>
      <c r="AE61" s="21"/>
      <c r="AF61" s="21"/>
      <c r="AG61" s="21"/>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row>
    <row r="62" spans="1:62" s="17" customFormat="1" ht="15" customHeight="1">
      <c r="A62" s="18"/>
      <c r="B62" s="18"/>
      <c r="C62" s="18"/>
      <c r="D62" s="18"/>
      <c r="E62" s="18"/>
      <c r="F62" s="21"/>
      <c r="G62" s="21"/>
      <c r="H62" s="21"/>
      <c r="I62" s="20"/>
      <c r="J62" s="21"/>
      <c r="K62" s="21"/>
      <c r="L62" s="21"/>
      <c r="M62" s="21"/>
      <c r="O62" s="21"/>
      <c r="P62" s="21"/>
      <c r="Q62" s="21"/>
      <c r="R62" s="21"/>
      <c r="S62" s="18"/>
      <c r="T62" s="18"/>
      <c r="U62" s="18"/>
      <c r="V62" s="18"/>
      <c r="W62" s="18"/>
      <c r="X62" s="18"/>
      <c r="Z62" s="21"/>
      <c r="AA62" s="21"/>
      <c r="AB62" s="20"/>
      <c r="AC62" s="20"/>
      <c r="AD62" s="21"/>
      <c r="AE62" s="21"/>
      <c r="AF62" s="21"/>
      <c r="AG62" s="21"/>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row>
    <row r="63" spans="1:62" s="17" customFormat="1" ht="15" customHeight="1">
      <c r="A63" s="18"/>
      <c r="B63" s="18"/>
      <c r="C63" s="18"/>
      <c r="D63" s="18"/>
      <c r="E63" s="18"/>
      <c r="F63" s="21"/>
      <c r="G63" s="21"/>
      <c r="H63" s="21"/>
      <c r="I63" s="20"/>
      <c r="J63" s="21"/>
      <c r="K63" s="21"/>
      <c r="L63" s="21"/>
      <c r="M63" s="21"/>
      <c r="O63" s="21"/>
      <c r="P63" s="21"/>
      <c r="Q63" s="21"/>
      <c r="R63" s="21"/>
      <c r="S63" s="18"/>
      <c r="T63" s="18"/>
      <c r="U63" s="18"/>
      <c r="V63" s="18"/>
      <c r="W63" s="18"/>
      <c r="X63" s="18"/>
      <c r="Z63" s="21"/>
      <c r="AA63" s="21"/>
      <c r="AB63" s="20"/>
      <c r="AC63" s="20"/>
      <c r="AD63" s="21"/>
      <c r="AE63" s="21"/>
      <c r="AF63" s="21"/>
      <c r="AG63" s="21"/>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row>
    <row r="64" spans="1:62" s="17" customFormat="1" ht="15" customHeight="1">
      <c r="A64" s="18"/>
      <c r="B64" s="18"/>
      <c r="C64" s="18"/>
      <c r="D64" s="18"/>
      <c r="E64" s="18"/>
      <c r="F64" s="21"/>
      <c r="G64" s="21"/>
      <c r="H64" s="21"/>
      <c r="I64" s="20"/>
      <c r="J64" s="21"/>
      <c r="K64" s="21"/>
      <c r="L64" s="21"/>
      <c r="M64" s="21"/>
      <c r="O64" s="21"/>
      <c r="P64" s="21"/>
      <c r="Q64" s="21"/>
      <c r="R64" s="21"/>
      <c r="S64" s="18"/>
      <c r="T64" s="18"/>
      <c r="U64" s="18"/>
      <c r="V64" s="18"/>
      <c r="W64" s="18"/>
      <c r="X64" s="18"/>
      <c r="Z64" s="21"/>
      <c r="AA64" s="21"/>
      <c r="AB64" s="20"/>
      <c r="AC64" s="20"/>
      <c r="AD64" s="21"/>
      <c r="AE64" s="21"/>
      <c r="AF64" s="21"/>
      <c r="AG64" s="21"/>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row>
    <row r="65" spans="1:62" s="17" customFormat="1" ht="15" customHeight="1">
      <c r="A65" s="18"/>
      <c r="B65" s="18"/>
      <c r="C65" s="18"/>
      <c r="D65" s="18"/>
      <c r="E65" s="18"/>
      <c r="F65" s="21"/>
      <c r="G65" s="21"/>
      <c r="H65" s="21"/>
      <c r="I65" s="20"/>
      <c r="J65" s="21"/>
      <c r="K65" s="21"/>
      <c r="L65" s="21"/>
      <c r="M65" s="21"/>
      <c r="O65" s="21"/>
      <c r="P65" s="21"/>
      <c r="Q65" s="21"/>
      <c r="R65" s="21"/>
      <c r="S65" s="18"/>
      <c r="T65" s="18"/>
      <c r="U65" s="18"/>
      <c r="V65" s="18"/>
      <c r="W65" s="18"/>
      <c r="X65" s="18"/>
      <c r="Z65" s="21"/>
      <c r="AA65" s="21"/>
      <c r="AB65" s="20"/>
      <c r="AC65" s="20"/>
      <c r="AD65" s="21"/>
      <c r="AE65" s="21"/>
      <c r="AF65" s="21"/>
      <c r="AG65" s="21"/>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row>
    <row r="66" spans="1:62" s="17" customFormat="1" ht="15" customHeight="1">
      <c r="A66" s="18"/>
      <c r="B66" s="18"/>
      <c r="C66" s="18"/>
      <c r="D66" s="18"/>
      <c r="E66" s="18"/>
      <c r="F66" s="21"/>
      <c r="G66" s="21"/>
      <c r="H66" s="21"/>
      <c r="I66" s="20"/>
      <c r="J66" s="21"/>
      <c r="K66" s="21"/>
      <c r="L66" s="21"/>
      <c r="M66" s="21"/>
      <c r="O66" s="21"/>
      <c r="P66" s="21"/>
      <c r="Q66" s="21"/>
      <c r="R66" s="21"/>
      <c r="S66" s="18"/>
      <c r="T66" s="18"/>
      <c r="U66" s="18"/>
      <c r="V66" s="18"/>
      <c r="W66" s="18"/>
      <c r="X66" s="18"/>
      <c r="Z66" s="21"/>
      <c r="AA66" s="21"/>
      <c r="AB66" s="20"/>
      <c r="AC66" s="20"/>
      <c r="AD66" s="21"/>
      <c r="AE66" s="21"/>
      <c r="AF66" s="21"/>
      <c r="AG66" s="21"/>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row>
    <row r="67" spans="1:62" s="17" customFormat="1" ht="15" customHeight="1">
      <c r="A67" s="18"/>
      <c r="B67" s="18"/>
      <c r="C67" s="18"/>
      <c r="D67" s="18"/>
      <c r="E67" s="18"/>
      <c r="F67" s="21"/>
      <c r="G67" s="21"/>
      <c r="H67" s="21"/>
      <c r="I67" s="20"/>
      <c r="J67" s="21"/>
      <c r="K67" s="21"/>
      <c r="L67" s="21"/>
      <c r="M67" s="21"/>
      <c r="O67" s="21"/>
      <c r="P67" s="21"/>
      <c r="Q67" s="21"/>
      <c r="R67" s="21"/>
      <c r="S67" s="18"/>
      <c r="T67" s="18"/>
      <c r="U67" s="18"/>
      <c r="V67" s="18"/>
      <c r="W67" s="18"/>
      <c r="X67" s="18"/>
      <c r="Z67" s="21"/>
      <c r="AA67" s="21"/>
      <c r="AB67" s="20"/>
      <c r="AC67" s="20"/>
      <c r="AD67" s="21"/>
      <c r="AE67" s="21"/>
      <c r="AF67" s="21"/>
      <c r="AG67" s="21"/>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row>
    <row r="68" spans="1:62" s="17" customFormat="1" ht="15" customHeight="1">
      <c r="A68" s="18"/>
      <c r="B68" s="18"/>
      <c r="C68" s="18"/>
      <c r="D68" s="18"/>
      <c r="E68" s="18"/>
      <c r="F68" s="21"/>
      <c r="G68" s="21"/>
      <c r="H68" s="21"/>
      <c r="I68" s="20"/>
      <c r="J68" s="21"/>
      <c r="K68" s="21"/>
      <c r="L68" s="21"/>
      <c r="M68" s="21"/>
      <c r="O68" s="21"/>
      <c r="P68" s="21"/>
      <c r="Q68" s="21"/>
      <c r="R68" s="21"/>
      <c r="S68" s="18"/>
      <c r="T68" s="18"/>
      <c r="U68" s="18"/>
      <c r="V68" s="18"/>
      <c r="W68" s="18"/>
      <c r="X68" s="18"/>
      <c r="Z68" s="21"/>
      <c r="AA68" s="21"/>
      <c r="AB68" s="20"/>
      <c r="AC68" s="20"/>
      <c r="AD68" s="21"/>
      <c r="AE68" s="21"/>
      <c r="AF68" s="21"/>
      <c r="AG68" s="21"/>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row>
    <row r="69" spans="1:62" s="17" customFormat="1" ht="15" customHeight="1">
      <c r="A69" s="18"/>
      <c r="B69" s="18"/>
      <c r="C69" s="18"/>
      <c r="D69" s="18"/>
      <c r="E69" s="18"/>
      <c r="F69" s="21"/>
      <c r="G69" s="21"/>
      <c r="H69" s="21"/>
      <c r="I69" s="20"/>
      <c r="J69" s="21"/>
      <c r="K69" s="21"/>
      <c r="L69" s="21"/>
      <c r="M69" s="21"/>
      <c r="O69" s="21"/>
      <c r="P69" s="21"/>
      <c r="Q69" s="21"/>
      <c r="R69" s="21"/>
      <c r="S69" s="18"/>
      <c r="T69" s="18"/>
      <c r="U69" s="18"/>
      <c r="V69" s="18"/>
      <c r="W69" s="18"/>
      <c r="X69" s="18"/>
      <c r="Z69" s="21"/>
      <c r="AA69" s="21"/>
      <c r="AB69" s="20"/>
      <c r="AC69" s="20"/>
      <c r="AD69" s="21"/>
      <c r="AE69" s="21"/>
      <c r="AF69" s="21"/>
      <c r="AG69" s="21"/>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row>
    <row r="70" spans="1:62" s="17" customFormat="1" ht="9.75" customHeight="1">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row>
  </sheetData>
  <mergeCells count="81">
    <mergeCell ref="A18:AG18"/>
    <mergeCell ref="A2:AG2"/>
    <mergeCell ref="A5:AG5"/>
    <mergeCell ref="A6:AG6"/>
    <mergeCell ref="A7:AG7"/>
    <mergeCell ref="A9:AG9"/>
    <mergeCell ref="A11:AG11"/>
    <mergeCell ref="A12:AG12"/>
    <mergeCell ref="A13:AG13"/>
    <mergeCell ref="A14:AG14"/>
    <mergeCell ref="A15:AG15"/>
    <mergeCell ref="A16:AG16"/>
    <mergeCell ref="A33:E33"/>
    <mergeCell ref="F33:AG33"/>
    <mergeCell ref="A34:E34"/>
    <mergeCell ref="F34:AG34"/>
    <mergeCell ref="A20:AG20"/>
    <mergeCell ref="A27:U27"/>
    <mergeCell ref="V27:W27"/>
    <mergeCell ref="X27:Z27"/>
    <mergeCell ref="AB27:AC27"/>
    <mergeCell ref="AE27:AF27"/>
    <mergeCell ref="A37:E37"/>
    <mergeCell ref="F37:AG37"/>
    <mergeCell ref="A38:E40"/>
    <mergeCell ref="G38:AG38"/>
    <mergeCell ref="F39:AG40"/>
    <mergeCell ref="A41:E41"/>
    <mergeCell ref="F41:R41"/>
    <mergeCell ref="S41:U41"/>
    <mergeCell ref="V41:AG41"/>
    <mergeCell ref="A42:E42"/>
    <mergeCell ref="F42:R42"/>
    <mergeCell ref="S42:U42"/>
    <mergeCell ref="V42:AG42"/>
    <mergeCell ref="A44:AG44"/>
    <mergeCell ref="A45:B46"/>
    <mergeCell ref="C45:H46"/>
    <mergeCell ref="I45:J46"/>
    <mergeCell ref="K45:P46"/>
    <mergeCell ref="Q45:T45"/>
    <mergeCell ref="Q46:S47"/>
    <mergeCell ref="T46:U47"/>
    <mergeCell ref="V46:W47"/>
    <mergeCell ref="X46:Y47"/>
    <mergeCell ref="Z46:AA47"/>
    <mergeCell ref="U45:AG45"/>
    <mergeCell ref="A48:E48"/>
    <mergeCell ref="F48:AG48"/>
    <mergeCell ref="A47:B47"/>
    <mergeCell ref="C47:H47"/>
    <mergeCell ref="I47:J47"/>
    <mergeCell ref="K47:P47"/>
    <mergeCell ref="R57:V57"/>
    <mergeCell ref="W57:AA57"/>
    <mergeCell ref="AD57:AH57"/>
    <mergeCell ref="AB46:AC47"/>
    <mergeCell ref="AD46:AE47"/>
    <mergeCell ref="AF46:AG47"/>
    <mergeCell ref="W58:AA58"/>
    <mergeCell ref="AD58:AH58"/>
    <mergeCell ref="E31:P31"/>
    <mergeCell ref="A35:E36"/>
    <mergeCell ref="A52:AG52"/>
    <mergeCell ref="A58:C58"/>
    <mergeCell ref="D58:G58"/>
    <mergeCell ref="H58:L58"/>
    <mergeCell ref="M58:Q58"/>
    <mergeCell ref="R58:V58"/>
    <mergeCell ref="A49:E51"/>
    <mergeCell ref="F49:AG51"/>
    <mergeCell ref="A57:C57"/>
    <mergeCell ref="D57:G57"/>
    <mergeCell ref="H57:L57"/>
    <mergeCell ref="M57:Q57"/>
    <mergeCell ref="AD36:AG36"/>
    <mergeCell ref="F35:Q35"/>
    <mergeCell ref="S35:AG35"/>
    <mergeCell ref="F36:L36"/>
    <mergeCell ref="V36:AC36"/>
    <mergeCell ref="M36:U36"/>
  </mergeCells>
  <phoneticPr fontId="49"/>
  <dataValidations count="1">
    <dataValidation type="list" allowBlank="1" showInputMessage="1" showErrorMessage="1" sqref="Q46:S47" xr:uid="{C23F3CE9-E42A-4828-AC0A-8E5F96830E3A}">
      <formula1>"普通,当座,貯蓄,別段"</formula1>
    </dataValidation>
  </dataValidations>
  <hyperlinks>
    <hyperlink ref="E31" r:id="rId1" xr:uid="{FFCF59BD-1343-4C0B-AA90-B1C4B8FDA629}"/>
  </hyperlinks>
  <printOptions horizontalCentered="1"/>
  <pageMargins left="0.78740157480314965" right="0.78740157480314965" top="0.59055118110236227" bottom="0.59055118110236227" header="0.51181102362204722" footer="0.51181102362204722"/>
  <pageSetup paperSize="9" scale="86"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NR取引条件確認書</vt:lpstr>
      <vt:lpstr>【記入例】!Print_Area</vt:lpstr>
      <vt:lpstr>NR取引条件確認書!Print_Area</vt:lpstr>
    </vt:vector>
  </TitlesOfParts>
  <Company>(株)ベンチャー・リンク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伸太郎</dc:creator>
  <cp:lastModifiedBy>雅和 中西</cp:lastModifiedBy>
  <cp:lastPrinted>2025-05-16T01:49:50Z</cp:lastPrinted>
  <dcterms:created xsi:type="dcterms:W3CDTF">2009-12-03T08:34:01Z</dcterms:created>
  <dcterms:modified xsi:type="dcterms:W3CDTF">2025-05-16T01:49:54Z</dcterms:modified>
</cp:coreProperties>
</file>